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orvathandpartners-my.sharepoint.com/personal/katalin_vrannai_horvath-partners_com/Documents/Dokumentumok/CV/274CV-nov/"/>
    </mc:Choice>
  </mc:AlternateContent>
  <xr:revisionPtr revIDLastSave="2" documentId="8_{1BE3D9F1-72CD-4461-90A1-0E8B9D1CA67D}" xr6:coauthVersionLast="47" xr6:coauthVersionMax="47" xr10:uidLastSave="{C943F2BF-6E56-4562-8C33-EE50776383F3}"/>
  <bookViews>
    <workbookView xWindow="-110" yWindow="-110" windowWidth="19420" windowHeight="10300" xr2:uid="{49442097-B89F-44B0-9E90-58B29A0E7EE4}"/>
  </bookViews>
  <sheets>
    <sheet name="Excel tipp" sheetId="1" r:id="rId1"/>
    <sheet name="Adatforrás" sheetId="8" r:id="rId2"/>
  </sheets>
  <definedNames>
    <definedName name="_xlnm._FilterDatabase" localSheetId="0" hidden="1">'Excel tipp'!$J$177:$N$231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" i="8" l="1"/>
  <c r="W5" i="8"/>
  <c r="W6" i="8"/>
  <c r="W7" i="8"/>
  <c r="W8" i="8"/>
  <c r="W9" i="8"/>
  <c r="W10" i="8"/>
  <c r="W11" i="8"/>
  <c r="W12" i="8"/>
  <c r="W13" i="8"/>
  <c r="W14" i="8"/>
  <c r="W15" i="8"/>
  <c r="W16" i="8"/>
  <c r="W17" i="8"/>
  <c r="W18" i="8"/>
  <c r="W19" i="8"/>
  <c r="W20" i="8"/>
  <c r="W21" i="8"/>
  <c r="W22" i="8"/>
  <c r="W23" i="8"/>
  <c r="W24" i="8"/>
  <c r="W25" i="8"/>
  <c r="W26" i="8"/>
  <c r="W27" i="8"/>
  <c r="W28" i="8"/>
  <c r="W29" i="8"/>
  <c r="W30" i="8"/>
  <c r="W31" i="8"/>
  <c r="W32" i="8"/>
  <c r="W33" i="8"/>
  <c r="W34" i="8"/>
  <c r="W35" i="8"/>
  <c r="W36" i="8"/>
  <c r="W37" i="8"/>
  <c r="W38" i="8"/>
  <c r="W39" i="8"/>
  <c r="W40" i="8"/>
  <c r="W41" i="8"/>
  <c r="W42" i="8"/>
  <c r="W43" i="8"/>
  <c r="W44" i="8"/>
  <c r="W45" i="8"/>
  <c r="W46" i="8"/>
  <c r="W47" i="8"/>
  <c r="W48" i="8"/>
  <c r="W49" i="8"/>
  <c r="W50" i="8"/>
  <c r="W51" i="8"/>
  <c r="W52" i="8"/>
  <c r="W53" i="8"/>
  <c r="W54" i="8"/>
  <c r="W55" i="8"/>
  <c r="W3" i="8"/>
  <c r="R3" i="8"/>
  <c r="I3" i="8"/>
  <c r="J3" i="8" s="1"/>
  <c r="K3" i="8" l="1"/>
  <c r="T3" i="8"/>
  <c r="S3" i="8"/>
  <c r="L3" i="8" l="1"/>
  <c r="U3" i="8"/>
  <c r="V3" i="8" l="1"/>
  <c r="F4" i="8"/>
  <c r="P4" i="8" l="1"/>
  <c r="G4" i="8"/>
  <c r="H4" i="8" l="1"/>
  <c r="Q4" i="8"/>
  <c r="I4" i="8" l="1"/>
  <c r="R4" i="8"/>
  <c r="J4" i="8" l="1"/>
  <c r="S4" i="8"/>
  <c r="K4" i="8" l="1"/>
  <c r="T4" i="8"/>
  <c r="L4" i="8" l="1"/>
  <c r="U4" i="8"/>
  <c r="V4" i="8" l="1"/>
  <c r="F5" i="8"/>
  <c r="P5" i="8" l="1"/>
  <c r="G5" i="8"/>
  <c r="H5" i="8" l="1"/>
  <c r="Q5" i="8"/>
  <c r="I5" i="8" l="1"/>
  <c r="R5" i="8"/>
  <c r="J5" i="8" l="1"/>
  <c r="S5" i="8"/>
  <c r="K5" i="8" l="1"/>
  <c r="T5" i="8"/>
  <c r="L5" i="8" l="1"/>
  <c r="U5" i="8"/>
  <c r="F6" i="8" l="1"/>
  <c r="V5" i="8"/>
  <c r="G6" i="8" l="1"/>
  <c r="P6" i="8"/>
  <c r="H6" i="8" l="1"/>
  <c r="Q6" i="8"/>
  <c r="I6" i="8" l="1"/>
  <c r="R6" i="8"/>
  <c r="J6" i="8" l="1"/>
  <c r="S6" i="8"/>
  <c r="K6" i="8" l="1"/>
  <c r="T6" i="8"/>
  <c r="L6" i="8" l="1"/>
  <c r="U6" i="8"/>
  <c r="F7" i="8" l="1"/>
  <c r="V6" i="8"/>
  <c r="G7" i="8" l="1"/>
  <c r="P7" i="8"/>
  <c r="H7" i="8" l="1"/>
  <c r="Q7" i="8"/>
  <c r="I7" i="8" l="1"/>
  <c r="R7" i="8"/>
  <c r="J7" i="8" l="1"/>
  <c r="S7" i="8"/>
  <c r="K7" i="8" l="1"/>
  <c r="T7" i="8"/>
  <c r="L7" i="8" l="1"/>
  <c r="U7" i="8"/>
  <c r="F8" i="8" l="1"/>
  <c r="V7" i="8"/>
  <c r="G8" i="8" l="1"/>
  <c r="P8" i="8"/>
  <c r="H8" i="8" l="1"/>
  <c r="Q8" i="8"/>
  <c r="I8" i="8" l="1"/>
  <c r="R8" i="8"/>
  <c r="J8" i="8" l="1"/>
  <c r="S8" i="8"/>
  <c r="K8" i="8" l="1"/>
  <c r="T8" i="8"/>
  <c r="L8" i="8" l="1"/>
  <c r="U8" i="8"/>
  <c r="F9" i="8" l="1"/>
  <c r="V8" i="8"/>
  <c r="G9" i="8" l="1"/>
  <c r="P9" i="8"/>
  <c r="H9" i="8" l="1"/>
  <c r="Q9" i="8"/>
  <c r="I9" i="8" l="1"/>
  <c r="R9" i="8"/>
  <c r="J9" i="8" l="1"/>
  <c r="S9" i="8"/>
  <c r="K9" i="8" l="1"/>
  <c r="T9" i="8"/>
  <c r="L9" i="8" l="1"/>
  <c r="U9" i="8"/>
  <c r="F10" i="8" l="1"/>
  <c r="V9" i="8"/>
  <c r="G10" i="8" l="1"/>
  <c r="P10" i="8"/>
  <c r="H10" i="8" l="1"/>
  <c r="Q10" i="8"/>
  <c r="I10" i="8" l="1"/>
  <c r="R10" i="8"/>
  <c r="J10" i="8" l="1"/>
  <c r="S10" i="8"/>
  <c r="K10" i="8" l="1"/>
  <c r="T10" i="8"/>
  <c r="L10" i="8" l="1"/>
  <c r="U10" i="8"/>
  <c r="F11" i="8" l="1"/>
  <c r="V10" i="8"/>
  <c r="G11" i="8" l="1"/>
  <c r="P11" i="8"/>
  <c r="H11" i="8" l="1"/>
  <c r="Q11" i="8"/>
  <c r="I11" i="8" l="1"/>
  <c r="R11" i="8"/>
  <c r="J11" i="8" l="1"/>
  <c r="S11" i="8"/>
  <c r="K11" i="8" l="1"/>
  <c r="T11" i="8"/>
  <c r="L11" i="8" l="1"/>
  <c r="U11" i="8"/>
  <c r="F12" i="8" l="1"/>
  <c r="V11" i="8"/>
  <c r="G12" i="8" l="1"/>
  <c r="P12" i="8"/>
  <c r="H12" i="8" l="1"/>
  <c r="Q12" i="8"/>
  <c r="I12" i="8" l="1"/>
  <c r="R12" i="8"/>
  <c r="J12" i="8" l="1"/>
  <c r="S12" i="8"/>
  <c r="K12" i="8" l="1"/>
  <c r="T12" i="8"/>
  <c r="L12" i="8" l="1"/>
  <c r="U12" i="8"/>
  <c r="F13" i="8" l="1"/>
  <c r="V12" i="8"/>
  <c r="G13" i="8" l="1"/>
  <c r="P13" i="8"/>
  <c r="H13" i="8" l="1"/>
  <c r="Q13" i="8"/>
  <c r="I13" i="8" l="1"/>
  <c r="R13" i="8"/>
  <c r="J13" i="8" l="1"/>
  <c r="S13" i="8"/>
  <c r="K13" i="8" l="1"/>
  <c r="T13" i="8"/>
  <c r="L13" i="8" l="1"/>
  <c r="U13" i="8"/>
  <c r="F14" i="8" l="1"/>
  <c r="V13" i="8"/>
  <c r="G14" i="8" l="1"/>
  <c r="P14" i="8"/>
  <c r="H14" i="8" l="1"/>
  <c r="Q14" i="8"/>
  <c r="I14" i="8" l="1"/>
  <c r="R14" i="8"/>
  <c r="J14" i="8" l="1"/>
  <c r="S14" i="8"/>
  <c r="K14" i="8" l="1"/>
  <c r="T14" i="8"/>
  <c r="L14" i="8" l="1"/>
  <c r="U14" i="8"/>
  <c r="F15" i="8" l="1"/>
  <c r="V14" i="8"/>
  <c r="G15" i="8" l="1"/>
  <c r="P15" i="8"/>
  <c r="H15" i="8" l="1"/>
  <c r="Q15" i="8"/>
  <c r="I15" i="8" l="1"/>
  <c r="R15" i="8"/>
  <c r="J15" i="8" l="1"/>
  <c r="S15" i="8"/>
  <c r="K15" i="8" l="1"/>
  <c r="T15" i="8"/>
  <c r="L15" i="8" l="1"/>
  <c r="U15" i="8"/>
  <c r="F16" i="8" l="1"/>
  <c r="V15" i="8"/>
  <c r="G16" i="8" l="1"/>
  <c r="P16" i="8"/>
  <c r="H16" i="8" l="1"/>
  <c r="Q16" i="8"/>
  <c r="I16" i="8" l="1"/>
  <c r="R16" i="8"/>
  <c r="J16" i="8" l="1"/>
  <c r="S16" i="8"/>
  <c r="K16" i="8" l="1"/>
  <c r="T16" i="8"/>
  <c r="L16" i="8" l="1"/>
  <c r="U16" i="8"/>
  <c r="F17" i="8" l="1"/>
  <c r="V16" i="8"/>
  <c r="G17" i="8" l="1"/>
  <c r="P17" i="8"/>
  <c r="H17" i="8" l="1"/>
  <c r="Q17" i="8"/>
  <c r="I17" i="8" l="1"/>
  <c r="R17" i="8"/>
  <c r="J17" i="8" l="1"/>
  <c r="S17" i="8"/>
  <c r="K17" i="8" l="1"/>
  <c r="T17" i="8"/>
  <c r="L17" i="8" l="1"/>
  <c r="U17" i="8"/>
  <c r="F18" i="8" l="1"/>
  <c r="V17" i="8"/>
  <c r="G18" i="8" l="1"/>
  <c r="P18" i="8"/>
  <c r="H18" i="8" l="1"/>
  <c r="Q18" i="8"/>
  <c r="I18" i="8" l="1"/>
  <c r="R18" i="8"/>
  <c r="J18" i="8" l="1"/>
  <c r="S18" i="8"/>
  <c r="K18" i="8" l="1"/>
  <c r="T18" i="8"/>
  <c r="L18" i="8" l="1"/>
  <c r="U18" i="8"/>
  <c r="F19" i="8" l="1"/>
  <c r="V18" i="8"/>
  <c r="G19" i="8" l="1"/>
  <c r="P19" i="8"/>
  <c r="H19" i="8" l="1"/>
  <c r="Q19" i="8"/>
  <c r="I19" i="8" l="1"/>
  <c r="R19" i="8"/>
  <c r="J19" i="8" l="1"/>
  <c r="S19" i="8"/>
  <c r="K19" i="8" l="1"/>
  <c r="T19" i="8"/>
  <c r="L19" i="8" l="1"/>
  <c r="U19" i="8"/>
  <c r="F20" i="8" l="1"/>
  <c r="V19" i="8"/>
  <c r="G20" i="8" l="1"/>
  <c r="P20" i="8"/>
  <c r="H20" i="8" l="1"/>
  <c r="Q20" i="8"/>
  <c r="I20" i="8" l="1"/>
  <c r="R20" i="8"/>
  <c r="J20" i="8" l="1"/>
  <c r="S20" i="8"/>
  <c r="K20" i="8" l="1"/>
  <c r="T20" i="8"/>
  <c r="L20" i="8" l="1"/>
  <c r="U20" i="8"/>
  <c r="F21" i="8" l="1"/>
  <c r="V20" i="8"/>
  <c r="G21" i="8" l="1"/>
  <c r="P21" i="8"/>
  <c r="H21" i="8" l="1"/>
  <c r="Q21" i="8"/>
  <c r="I21" i="8" l="1"/>
  <c r="R21" i="8"/>
  <c r="J21" i="8" l="1"/>
  <c r="S21" i="8"/>
  <c r="K21" i="8" l="1"/>
  <c r="T21" i="8"/>
  <c r="L21" i="8" l="1"/>
  <c r="U21" i="8"/>
  <c r="F22" i="8" l="1"/>
  <c r="V21" i="8"/>
  <c r="G22" i="8" l="1"/>
  <c r="P22" i="8"/>
  <c r="H22" i="8" l="1"/>
  <c r="Q22" i="8"/>
  <c r="I22" i="8" l="1"/>
  <c r="R22" i="8"/>
  <c r="J22" i="8" l="1"/>
  <c r="S22" i="8"/>
  <c r="K22" i="8" l="1"/>
  <c r="T22" i="8"/>
  <c r="L22" i="8" l="1"/>
  <c r="U22" i="8"/>
  <c r="F23" i="8" l="1"/>
  <c r="V22" i="8"/>
  <c r="G23" i="8" l="1"/>
  <c r="P23" i="8"/>
  <c r="H23" i="8" l="1"/>
  <c r="Q23" i="8"/>
  <c r="I23" i="8" l="1"/>
  <c r="R23" i="8"/>
  <c r="J23" i="8" l="1"/>
  <c r="S23" i="8"/>
  <c r="K23" i="8" l="1"/>
  <c r="T23" i="8"/>
  <c r="L23" i="8" l="1"/>
  <c r="U23" i="8"/>
  <c r="F24" i="8" l="1"/>
  <c r="V23" i="8"/>
  <c r="G24" i="8" l="1"/>
  <c r="P24" i="8"/>
  <c r="H24" i="8" l="1"/>
  <c r="Q24" i="8"/>
  <c r="I24" i="8" l="1"/>
  <c r="R24" i="8"/>
  <c r="J24" i="8" l="1"/>
  <c r="S24" i="8"/>
  <c r="K24" i="8" l="1"/>
  <c r="T24" i="8"/>
  <c r="L24" i="8" l="1"/>
  <c r="U24" i="8"/>
  <c r="F25" i="8" l="1"/>
  <c r="V24" i="8"/>
  <c r="G25" i="8" l="1"/>
  <c r="P25" i="8"/>
  <c r="H25" i="8" l="1"/>
  <c r="Q25" i="8"/>
  <c r="I25" i="8" l="1"/>
  <c r="R25" i="8"/>
  <c r="J25" i="8" l="1"/>
  <c r="S25" i="8"/>
  <c r="K25" i="8" l="1"/>
  <c r="T25" i="8"/>
  <c r="L25" i="8" l="1"/>
  <c r="U25" i="8"/>
  <c r="F26" i="8" l="1"/>
  <c r="V25" i="8"/>
  <c r="G26" i="8" l="1"/>
  <c r="P26" i="8"/>
  <c r="H26" i="8" l="1"/>
  <c r="Q26" i="8"/>
  <c r="I26" i="8" l="1"/>
  <c r="R26" i="8"/>
  <c r="J26" i="8" l="1"/>
  <c r="S26" i="8"/>
  <c r="K26" i="8" l="1"/>
  <c r="T26" i="8"/>
  <c r="L26" i="8" l="1"/>
  <c r="U26" i="8"/>
  <c r="F27" i="8" l="1"/>
  <c r="V26" i="8"/>
  <c r="G27" i="8" l="1"/>
  <c r="P27" i="8"/>
  <c r="H27" i="8" l="1"/>
  <c r="Q27" i="8"/>
  <c r="I27" i="8" l="1"/>
  <c r="R27" i="8"/>
  <c r="J27" i="8" l="1"/>
  <c r="S27" i="8"/>
  <c r="K27" i="8" l="1"/>
  <c r="T27" i="8"/>
  <c r="L27" i="8" l="1"/>
  <c r="U27" i="8"/>
  <c r="F28" i="8" l="1"/>
  <c r="V27" i="8"/>
  <c r="G28" i="8" l="1"/>
  <c r="P28" i="8"/>
  <c r="H28" i="8" l="1"/>
  <c r="Q28" i="8"/>
  <c r="I28" i="8" l="1"/>
  <c r="R28" i="8"/>
  <c r="J28" i="8" l="1"/>
  <c r="S28" i="8"/>
  <c r="K28" i="8" l="1"/>
  <c r="T28" i="8"/>
  <c r="L28" i="8" l="1"/>
  <c r="U28" i="8"/>
  <c r="F29" i="8" l="1"/>
  <c r="V28" i="8"/>
  <c r="G29" i="8" l="1"/>
  <c r="P29" i="8"/>
  <c r="H29" i="8" l="1"/>
  <c r="Q29" i="8"/>
  <c r="I29" i="8" l="1"/>
  <c r="R29" i="8"/>
  <c r="J29" i="8" l="1"/>
  <c r="S29" i="8"/>
  <c r="K29" i="8" l="1"/>
  <c r="T29" i="8"/>
  <c r="L29" i="8" l="1"/>
  <c r="U29" i="8"/>
  <c r="F30" i="8" l="1"/>
  <c r="V29" i="8"/>
  <c r="G30" i="8" l="1"/>
  <c r="P30" i="8"/>
  <c r="H30" i="8" l="1"/>
  <c r="Q30" i="8"/>
  <c r="I30" i="8" l="1"/>
  <c r="R30" i="8"/>
  <c r="J30" i="8" l="1"/>
  <c r="S30" i="8"/>
  <c r="K30" i="8" l="1"/>
  <c r="T30" i="8"/>
  <c r="L30" i="8" l="1"/>
  <c r="U30" i="8"/>
  <c r="F31" i="8" l="1"/>
  <c r="V30" i="8"/>
  <c r="G31" i="8" l="1"/>
  <c r="P31" i="8"/>
  <c r="H31" i="8" l="1"/>
  <c r="Q31" i="8"/>
  <c r="I31" i="8" l="1"/>
  <c r="R31" i="8"/>
  <c r="J31" i="8" l="1"/>
  <c r="S31" i="8"/>
  <c r="K31" i="8" l="1"/>
  <c r="T31" i="8"/>
  <c r="L31" i="8" l="1"/>
  <c r="U31" i="8"/>
  <c r="F32" i="8" l="1"/>
  <c r="V31" i="8"/>
  <c r="G32" i="8" l="1"/>
  <c r="P32" i="8"/>
  <c r="H32" i="8" l="1"/>
  <c r="Q32" i="8"/>
  <c r="I32" i="8" l="1"/>
  <c r="R32" i="8"/>
  <c r="J32" i="8" l="1"/>
  <c r="S32" i="8"/>
  <c r="K32" i="8" l="1"/>
  <c r="T32" i="8"/>
  <c r="L32" i="8" l="1"/>
  <c r="U32" i="8"/>
  <c r="F33" i="8" l="1"/>
  <c r="V32" i="8"/>
  <c r="G33" i="8" l="1"/>
  <c r="P33" i="8"/>
  <c r="H33" i="8" l="1"/>
  <c r="Q33" i="8"/>
  <c r="I33" i="8" l="1"/>
  <c r="R33" i="8"/>
  <c r="J33" i="8" l="1"/>
  <c r="S33" i="8"/>
  <c r="K33" i="8" l="1"/>
  <c r="T33" i="8"/>
  <c r="L33" i="8" l="1"/>
  <c r="U33" i="8"/>
  <c r="F34" i="8" l="1"/>
  <c r="V33" i="8"/>
  <c r="G34" i="8" l="1"/>
  <c r="P34" i="8"/>
  <c r="H34" i="8" l="1"/>
  <c r="Q34" i="8"/>
  <c r="I34" i="8" l="1"/>
  <c r="R34" i="8"/>
  <c r="J34" i="8" l="1"/>
  <c r="S34" i="8"/>
  <c r="K34" i="8" l="1"/>
  <c r="T34" i="8"/>
  <c r="L34" i="8" l="1"/>
  <c r="U34" i="8"/>
  <c r="F35" i="8" l="1"/>
  <c r="V34" i="8"/>
  <c r="G35" i="8" l="1"/>
  <c r="P35" i="8"/>
  <c r="H35" i="8" l="1"/>
  <c r="Q35" i="8"/>
  <c r="I35" i="8" l="1"/>
  <c r="R35" i="8"/>
  <c r="J35" i="8" l="1"/>
  <c r="S35" i="8"/>
  <c r="K35" i="8" l="1"/>
  <c r="T35" i="8"/>
  <c r="L35" i="8" l="1"/>
  <c r="U35" i="8"/>
  <c r="F36" i="8" l="1"/>
  <c r="V35" i="8"/>
  <c r="G36" i="8" l="1"/>
  <c r="P36" i="8"/>
  <c r="H36" i="8" l="1"/>
  <c r="Q36" i="8"/>
  <c r="I36" i="8" l="1"/>
  <c r="R36" i="8"/>
  <c r="J36" i="8" l="1"/>
  <c r="S36" i="8"/>
  <c r="K36" i="8" l="1"/>
  <c r="T36" i="8"/>
  <c r="L36" i="8" l="1"/>
  <c r="U36" i="8"/>
  <c r="F37" i="8" l="1"/>
  <c r="V36" i="8"/>
  <c r="G37" i="8" l="1"/>
  <c r="P37" i="8"/>
  <c r="H37" i="8" l="1"/>
  <c r="Q37" i="8"/>
  <c r="I37" i="8" l="1"/>
  <c r="R37" i="8"/>
  <c r="J37" i="8" l="1"/>
  <c r="S37" i="8"/>
  <c r="K37" i="8" l="1"/>
  <c r="T37" i="8"/>
  <c r="L37" i="8" l="1"/>
  <c r="U37" i="8"/>
  <c r="F38" i="8" l="1"/>
  <c r="V37" i="8"/>
  <c r="G38" i="8" l="1"/>
  <c r="P38" i="8"/>
  <c r="H38" i="8" l="1"/>
  <c r="Q38" i="8"/>
  <c r="I38" i="8" l="1"/>
  <c r="R38" i="8"/>
  <c r="J38" i="8" l="1"/>
  <c r="S38" i="8"/>
  <c r="K38" i="8" l="1"/>
  <c r="T38" i="8"/>
  <c r="L38" i="8" l="1"/>
  <c r="U38" i="8"/>
  <c r="F39" i="8" l="1"/>
  <c r="V38" i="8"/>
  <c r="G39" i="8" l="1"/>
  <c r="P39" i="8"/>
  <c r="H39" i="8" l="1"/>
  <c r="Q39" i="8"/>
  <c r="I39" i="8" l="1"/>
  <c r="R39" i="8"/>
  <c r="J39" i="8" l="1"/>
  <c r="S39" i="8"/>
  <c r="K39" i="8" l="1"/>
  <c r="T39" i="8"/>
  <c r="L39" i="8" l="1"/>
  <c r="U39" i="8"/>
  <c r="F40" i="8" l="1"/>
  <c r="V39" i="8"/>
  <c r="G40" i="8" l="1"/>
  <c r="P40" i="8"/>
  <c r="H40" i="8" l="1"/>
  <c r="Q40" i="8"/>
  <c r="I40" i="8" l="1"/>
  <c r="R40" i="8"/>
  <c r="J40" i="8" l="1"/>
  <c r="S40" i="8"/>
  <c r="K40" i="8" l="1"/>
  <c r="T40" i="8"/>
  <c r="L40" i="8" l="1"/>
  <c r="U40" i="8"/>
  <c r="F41" i="8" l="1"/>
  <c r="V40" i="8"/>
  <c r="G41" i="8" l="1"/>
  <c r="P41" i="8"/>
  <c r="H41" i="8" l="1"/>
  <c r="Q41" i="8"/>
  <c r="I41" i="8" l="1"/>
  <c r="R41" i="8"/>
  <c r="J41" i="8" l="1"/>
  <c r="S41" i="8"/>
  <c r="K41" i="8" l="1"/>
  <c r="T41" i="8"/>
  <c r="L41" i="8" l="1"/>
  <c r="U41" i="8"/>
  <c r="F42" i="8" l="1"/>
  <c r="V41" i="8"/>
  <c r="G42" i="8" l="1"/>
  <c r="P42" i="8"/>
  <c r="H42" i="8" l="1"/>
  <c r="Q42" i="8"/>
  <c r="I42" i="8" l="1"/>
  <c r="R42" i="8"/>
  <c r="J42" i="8" l="1"/>
  <c r="S42" i="8"/>
  <c r="K42" i="8" l="1"/>
  <c r="T42" i="8"/>
  <c r="L42" i="8" l="1"/>
  <c r="U42" i="8"/>
  <c r="F43" i="8" l="1"/>
  <c r="V42" i="8"/>
  <c r="G43" i="8" l="1"/>
  <c r="P43" i="8"/>
  <c r="H43" i="8" l="1"/>
  <c r="Q43" i="8"/>
  <c r="I43" i="8" l="1"/>
  <c r="R43" i="8"/>
  <c r="J43" i="8" l="1"/>
  <c r="S43" i="8"/>
  <c r="K43" i="8" l="1"/>
  <c r="T43" i="8"/>
  <c r="L43" i="8" l="1"/>
  <c r="U43" i="8"/>
  <c r="F44" i="8" l="1"/>
  <c r="V43" i="8"/>
  <c r="G44" i="8" l="1"/>
  <c r="P44" i="8"/>
  <c r="H44" i="8" l="1"/>
  <c r="Q44" i="8"/>
  <c r="I44" i="8" l="1"/>
  <c r="R44" i="8"/>
  <c r="J44" i="8" l="1"/>
  <c r="S44" i="8"/>
  <c r="K44" i="8" l="1"/>
  <c r="T44" i="8"/>
  <c r="L44" i="8" l="1"/>
  <c r="U44" i="8"/>
  <c r="F45" i="8" l="1"/>
  <c r="V44" i="8"/>
  <c r="G45" i="8" l="1"/>
  <c r="P45" i="8"/>
  <c r="H45" i="8" l="1"/>
  <c r="Q45" i="8"/>
  <c r="I45" i="8" l="1"/>
  <c r="R45" i="8"/>
  <c r="J45" i="8" l="1"/>
  <c r="S45" i="8"/>
  <c r="K45" i="8" l="1"/>
  <c r="T45" i="8"/>
  <c r="L45" i="8" l="1"/>
  <c r="U45" i="8"/>
  <c r="F46" i="8" l="1"/>
  <c r="V45" i="8"/>
  <c r="G46" i="8" l="1"/>
  <c r="P46" i="8"/>
  <c r="H46" i="8" l="1"/>
  <c r="Q46" i="8"/>
  <c r="I46" i="8" l="1"/>
  <c r="R46" i="8"/>
  <c r="J46" i="8" l="1"/>
  <c r="S46" i="8"/>
  <c r="K46" i="8" l="1"/>
  <c r="T46" i="8"/>
  <c r="L46" i="8" l="1"/>
  <c r="U46" i="8"/>
  <c r="F47" i="8" l="1"/>
  <c r="V46" i="8"/>
  <c r="G47" i="8" l="1"/>
  <c r="P47" i="8"/>
  <c r="H47" i="8" l="1"/>
  <c r="Q47" i="8"/>
  <c r="I47" i="8" l="1"/>
  <c r="R47" i="8"/>
  <c r="J47" i="8" l="1"/>
  <c r="S47" i="8"/>
  <c r="K47" i="8" l="1"/>
  <c r="T47" i="8"/>
  <c r="L47" i="8" l="1"/>
  <c r="U47" i="8"/>
  <c r="F48" i="8" l="1"/>
  <c r="V47" i="8"/>
  <c r="G48" i="8" l="1"/>
  <c r="P48" i="8"/>
  <c r="H48" i="8" l="1"/>
  <c r="Q48" i="8"/>
  <c r="I48" i="8" l="1"/>
  <c r="R48" i="8"/>
  <c r="J48" i="8" l="1"/>
  <c r="S48" i="8"/>
  <c r="K48" i="8" l="1"/>
  <c r="T48" i="8"/>
  <c r="L48" i="8" l="1"/>
  <c r="U48" i="8"/>
  <c r="F49" i="8" l="1"/>
  <c r="V48" i="8"/>
  <c r="G49" i="8" l="1"/>
  <c r="P49" i="8"/>
  <c r="H49" i="8" l="1"/>
  <c r="Q49" i="8"/>
  <c r="I49" i="8" l="1"/>
  <c r="R49" i="8"/>
  <c r="J49" i="8" l="1"/>
  <c r="S49" i="8"/>
  <c r="K49" i="8" l="1"/>
  <c r="T49" i="8"/>
  <c r="L49" i="8" l="1"/>
  <c r="U49" i="8"/>
  <c r="F50" i="8" l="1"/>
  <c r="V49" i="8"/>
  <c r="G50" i="8" l="1"/>
  <c r="P50" i="8"/>
  <c r="H50" i="8" l="1"/>
  <c r="Q50" i="8"/>
  <c r="I50" i="8" l="1"/>
  <c r="R50" i="8"/>
  <c r="J50" i="8" l="1"/>
  <c r="S50" i="8"/>
  <c r="K50" i="8" l="1"/>
  <c r="T50" i="8"/>
  <c r="L50" i="8" l="1"/>
  <c r="U50" i="8"/>
  <c r="F51" i="8" l="1"/>
  <c r="V50" i="8"/>
  <c r="G51" i="8" l="1"/>
  <c r="P51" i="8"/>
  <c r="H51" i="8" l="1"/>
  <c r="Q51" i="8"/>
  <c r="I51" i="8" l="1"/>
  <c r="R51" i="8"/>
  <c r="J51" i="8" l="1"/>
  <c r="S51" i="8"/>
  <c r="K51" i="8" l="1"/>
  <c r="T51" i="8"/>
  <c r="L51" i="8" l="1"/>
  <c r="U51" i="8"/>
  <c r="F52" i="8" l="1"/>
  <c r="V51" i="8"/>
  <c r="G52" i="8" l="1"/>
  <c r="P52" i="8"/>
  <c r="H52" i="8" l="1"/>
  <c r="Q52" i="8"/>
  <c r="I52" i="8" l="1"/>
  <c r="R52" i="8"/>
  <c r="J52" i="8" l="1"/>
  <c r="S52" i="8"/>
  <c r="K52" i="8" l="1"/>
  <c r="T52" i="8"/>
  <c r="L52" i="8" l="1"/>
  <c r="U52" i="8"/>
  <c r="F53" i="8" l="1"/>
  <c r="V52" i="8"/>
  <c r="G53" i="8" l="1"/>
  <c r="P53" i="8"/>
  <c r="H53" i="8" l="1"/>
  <c r="Q53" i="8"/>
  <c r="I53" i="8" l="1"/>
  <c r="R53" i="8"/>
  <c r="J53" i="8" l="1"/>
  <c r="S53" i="8"/>
  <c r="K53" i="8" l="1"/>
  <c r="T53" i="8"/>
  <c r="L53" i="8" l="1"/>
  <c r="U53" i="8"/>
  <c r="F54" i="8" l="1"/>
  <c r="V53" i="8"/>
  <c r="G54" i="8" l="1"/>
  <c r="P54" i="8"/>
  <c r="H54" i="8" l="1"/>
  <c r="Q54" i="8"/>
  <c r="I54" i="8" l="1"/>
  <c r="R54" i="8"/>
  <c r="J54" i="8" l="1"/>
  <c r="S54" i="8"/>
  <c r="K54" i="8" l="1"/>
  <c r="T54" i="8"/>
  <c r="L54" i="8" l="1"/>
  <c r="U54" i="8"/>
  <c r="F55" i="8" l="1"/>
  <c r="V54" i="8"/>
  <c r="G55" i="8" l="1"/>
  <c r="P55" i="8"/>
  <c r="H55" i="8" l="1"/>
  <c r="R55" i="8" s="1"/>
  <c r="Q55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tc={BC9324DF-B20B-42B1-8E78-DD0702134837}</author>
  </authors>
  <commentList>
    <comment ref="K80" authorId="0" shapeId="0" xr:uid="{BC9324DF-B20B-42B1-8E78-DD0702134837}">
      <text>
        <t>[Témakörökbe rendezett megjegyzés]
Ebben az Excel-verzióban olvasni tudja ezt a témakörökbe rendezett megjegyzést, ha viszont újabb Excel-verzióban nyitja meg a fájlt, eltávolítjuk a módosításait a megjegyzésből. További információ: https://go.microsoft.com/fwlink/?linkid=870924
Megjegyzés:
    Itt sem látszik a mondat  vége.</t>
      </text>
    </comment>
  </commentList>
</comments>
</file>

<file path=xl/sharedStrings.xml><?xml version="1.0" encoding="utf-8"?>
<sst xmlns="http://schemas.openxmlformats.org/spreadsheetml/2006/main" count="39" uniqueCount="29">
  <si>
    <t>Hőtérkép naptár formátumban</t>
  </si>
  <si>
    <t>E havi Excel-tippünkben a hőtérkép naptárat mutatjuk be. A hőtérkép naptár egy látványos megoldás, amely lehetővé teszi, hogy a napokra vonatkozó statisztikai adatokat színskálával jelenítsük meg egy naptár formátumban. 
Így egy pillantással látható, mely napok a legterheltebbek, és hol vannak alacsony aktivitású időszakok. A megoldás alapja a feltételes formázás, amely a cellák színét a statisztikai lapról lekért értékek alapján változtatja. 
Előnye, hogy gyors áttekintést nyújt, segít azonosítani kiugró értékeket, és támogatja a döntéshozatalt.</t>
  </si>
  <si>
    <t>Naptárformába rendezés</t>
  </si>
  <si>
    <t xml:space="preserve"> </t>
  </si>
  <si>
    <t>Feltételes formázás</t>
  </si>
  <si>
    <t>Oszlopdiagramok</t>
  </si>
  <si>
    <t>Elkészült hőtérkép</t>
  </si>
  <si>
    <t>Készítette: Perneki Dóra (dora.perneki@horvath-partners.com)</t>
  </si>
  <si>
    <t>Dátum</t>
  </si>
  <si>
    <t>Eladás</t>
  </si>
  <si>
    <t>Hét</t>
  </si>
  <si>
    <t>H</t>
  </si>
  <si>
    <t>K</t>
  </si>
  <si>
    <t>Sz</t>
  </si>
  <si>
    <t>Cs</t>
  </si>
  <si>
    <t>P</t>
  </si>
  <si>
    <t>V</t>
  </si>
  <si>
    <t>Január</t>
  </si>
  <si>
    <t xml:space="preserve">Február 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</si>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</sst>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[Red]\(&quot;$&quot;#,##0.00\)"/>
    <numFmt numFmtId="165" formatCode="_-* #,##0\ [$Ft-40E]_-;\-* #,##0\ [$Ft-40E]_-;_-* &quot;-&quot;??\ [$Ft-40E]_-;_-@_-"/>
    <numFmt numFmtId="166" formatCode=";;;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4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1"/>
      <color theme="0"/>
      <name val="Arial"/>
      <family val="2"/>
      <charset val="238"/>
    </font>
    <font>
      <b/>
      <sz val="11"/>
      <color rgb="FF008CC8"/>
      <name val="Arial"/>
      <family val="2"/>
      <charset val="238"/>
    </font>
    <font>
      <b/>
      <sz val="12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0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name val="MS Sans Serif"/>
      <family val="2"/>
    </font>
    <font>
      <sz val="10"/>
      <color indexed="24"/>
      <name val="MS Sans Serif"/>
      <family val="2"/>
    </font>
    <font>
      <b/>
      <sz val="16"/>
      <color rgb="FF008CC8"/>
      <name val="Arial"/>
      <family val="2"/>
      <charset val="238"/>
    </font>
    <font>
      <sz val="16"/>
      <color theme="1"/>
      <name val="Arial"/>
      <family val="2"/>
      <charset val="238"/>
    </font>
    <font>
      <sz val="12"/>
      <color theme="0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color theme="0"/>
      <name val="Arial"/>
      <family val="2"/>
      <charset val="238"/>
    </font>
    <font>
      <sz val="14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8CC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3" fillId="0" borderId="0"/>
    <xf numFmtId="164" fontId="14" fillId="0" borderId="0" applyFont="0" applyFill="0" applyBorder="0" applyAlignment="0" applyProtection="0"/>
  </cellStyleXfs>
  <cellXfs count="75">
    <xf numFmtId="0" fontId="0" fillId="0" borderId="0" xfId="0"/>
    <xf numFmtId="0" fontId="2" fillId="0" borderId="0" xfId="1" applyFont="1"/>
    <xf numFmtId="0" fontId="3" fillId="2" borderId="0" xfId="1" applyFont="1" applyFill="1" applyAlignment="1">
      <alignment vertical="center"/>
    </xf>
    <xf numFmtId="0" fontId="4" fillId="0" borderId="0" xfId="1" applyFont="1" applyAlignment="1">
      <alignment vertical="center"/>
    </xf>
    <xf numFmtId="0" fontId="3" fillId="0" borderId="0" xfId="1" applyFont="1" applyAlignment="1">
      <alignment horizontal="center" vertical="top" wrapText="1"/>
    </xf>
    <xf numFmtId="0" fontId="3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2" borderId="0" xfId="1" applyFont="1" applyFill="1" applyAlignment="1">
      <alignment vertical="center" wrapText="1"/>
    </xf>
    <xf numFmtId="0" fontId="6" fillId="0" borderId="0" xfId="1" applyFont="1" applyAlignment="1">
      <alignment vertical="center"/>
    </xf>
    <xf numFmtId="0" fontId="7" fillId="5" borderId="0" xfId="1" applyFont="1" applyFill="1"/>
    <xf numFmtId="0" fontId="2" fillId="5" borderId="0" xfId="1" applyFont="1" applyFill="1"/>
    <xf numFmtId="0" fontId="8" fillId="5" borderId="0" xfId="1" applyFont="1" applyFill="1"/>
    <xf numFmtId="0" fontId="2" fillId="5" borderId="0" xfId="1" applyFont="1" applyFill="1" applyAlignment="1">
      <alignment vertical="top" wrapText="1"/>
    </xf>
    <xf numFmtId="0" fontId="2" fillId="5" borderId="0" xfId="1" applyFont="1" applyFill="1" applyAlignment="1">
      <alignment horizontal="left"/>
    </xf>
    <xf numFmtId="0" fontId="2" fillId="5" borderId="0" xfId="1" applyFont="1" applyFill="1" applyAlignment="1">
      <alignment horizontal="center" vertical="center" wrapText="1"/>
    </xf>
    <xf numFmtId="0" fontId="2" fillId="5" borderId="0" xfId="1" applyFont="1" applyFill="1" applyAlignment="1">
      <alignment horizontal="center"/>
    </xf>
    <xf numFmtId="0" fontId="2" fillId="5" borderId="0" xfId="1" applyFont="1" applyFill="1" applyAlignment="1">
      <alignment vertical="center" wrapText="1"/>
    </xf>
    <xf numFmtId="0" fontId="2" fillId="5" borderId="0" xfId="1" applyFont="1" applyFill="1" applyAlignment="1">
      <alignment vertical="top"/>
    </xf>
    <xf numFmtId="0" fontId="2" fillId="5" borderId="0" xfId="1" applyFont="1" applyFill="1" applyAlignment="1">
      <alignment vertical="center"/>
    </xf>
    <xf numFmtId="0" fontId="9" fillId="5" borderId="0" xfId="1" applyFont="1" applyFill="1" applyAlignment="1">
      <alignment vertical="center" wrapText="1"/>
    </xf>
    <xf numFmtId="0" fontId="2" fillId="2" borderId="0" xfId="1" applyFont="1" applyFill="1"/>
    <xf numFmtId="0" fontId="12" fillId="5" borderId="0" xfId="1" applyFont="1" applyFill="1"/>
    <xf numFmtId="0" fontId="6" fillId="5" borderId="0" xfId="1" applyFont="1" applyFill="1"/>
    <xf numFmtId="0" fontId="11" fillId="5" borderId="0" xfId="1" applyFont="1" applyFill="1"/>
    <xf numFmtId="0" fontId="6" fillId="5" borderId="0" xfId="1" applyFont="1" applyFill="1" applyAlignment="1">
      <alignment vertical="center" wrapText="1"/>
    </xf>
    <xf numFmtId="0" fontId="11" fillId="5" borderId="0" xfId="1" applyFont="1" applyFill="1" applyAlignment="1">
      <alignment vertical="center" wrapText="1"/>
    </xf>
    <xf numFmtId="0" fontId="2" fillId="5" borderId="0" xfId="1" applyFont="1" applyFill="1" applyAlignment="1">
      <alignment horizontal="left" vertical="top" wrapText="1"/>
    </xf>
    <xf numFmtId="1" fontId="2" fillId="5" borderId="0" xfId="1" applyNumberFormat="1" applyFont="1" applyFill="1"/>
    <xf numFmtId="0" fontId="2" fillId="5" borderId="0" xfId="1" applyFont="1" applyFill="1" applyAlignment="1">
      <alignment horizontal="right"/>
    </xf>
    <xf numFmtId="0" fontId="5" fillId="0" borderId="0" xfId="1" applyFont="1" applyAlignment="1">
      <alignment horizontal="center" vertical="center" wrapText="1"/>
    </xf>
    <xf numFmtId="0" fontId="15" fillId="5" borderId="0" xfId="1" applyFont="1" applyFill="1"/>
    <xf numFmtId="0" fontId="2" fillId="0" borderId="0" xfId="0" applyFont="1"/>
    <xf numFmtId="0" fontId="16" fillId="5" borderId="0" xfId="1" applyFont="1" applyFill="1"/>
    <xf numFmtId="0" fontId="17" fillId="5" borderId="0" xfId="0" applyFont="1" applyFill="1"/>
    <xf numFmtId="0" fontId="2" fillId="5" borderId="0" xfId="0" applyFont="1" applyFill="1"/>
    <xf numFmtId="165" fontId="2" fillId="5" borderId="0" xfId="0" applyNumberFormat="1" applyFont="1" applyFill="1"/>
    <xf numFmtId="0" fontId="18" fillId="5" borderId="0" xfId="0" applyFont="1" applyFill="1"/>
    <xf numFmtId="0" fontId="2" fillId="5" borderId="0" xfId="0" applyFont="1" applyFill="1" applyAlignment="1">
      <alignment horizontal="left"/>
    </xf>
    <xf numFmtId="0" fontId="18" fillId="5" borderId="0" xfId="0" applyFont="1" applyFill="1" applyAlignment="1">
      <alignment horizontal="left"/>
    </xf>
    <xf numFmtId="0" fontId="19" fillId="5" borderId="0" xfId="0" applyFont="1" applyFill="1" applyAlignment="1">
      <alignment horizontal="left"/>
    </xf>
    <xf numFmtId="0" fontId="20" fillId="5" borderId="0" xfId="0" applyFont="1" applyFill="1"/>
    <xf numFmtId="0" fontId="21" fillId="0" borderId="0" xfId="0" applyFont="1" applyAlignment="1">
      <alignment horizontal="center" vertical="center"/>
    </xf>
    <xf numFmtId="0" fontId="18" fillId="0" borderId="0" xfId="0" applyFont="1"/>
    <xf numFmtId="0" fontId="19" fillId="5" borderId="0" xfId="0" applyFont="1" applyFill="1"/>
    <xf numFmtId="0" fontId="2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/>
    </xf>
    <xf numFmtId="14" fontId="0" fillId="0" borderId="0" xfId="0" applyNumberFormat="1"/>
    <xf numFmtId="0" fontId="22" fillId="0" borderId="0" xfId="0" applyFont="1"/>
    <xf numFmtId="166" fontId="0" fillId="0" borderId="0" xfId="0" applyNumberFormat="1"/>
    <xf numFmtId="166" fontId="0" fillId="0" borderId="17" xfId="0" applyNumberFormat="1" applyBorder="1"/>
    <xf numFmtId="166" fontId="0" fillId="0" borderId="18" xfId="0" applyNumberFormat="1" applyBorder="1"/>
    <xf numFmtId="0" fontId="0" fillId="0" borderId="0" xfId="0" applyAlignment="1">
      <alignment horizontal="right" vertical="top"/>
    </xf>
    <xf numFmtId="0" fontId="6" fillId="4" borderId="9" xfId="1" applyFont="1" applyFill="1" applyBorder="1" applyAlignment="1">
      <alignment horizontal="center" vertical="center" wrapText="1"/>
    </xf>
    <xf numFmtId="0" fontId="6" fillId="4" borderId="10" xfId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center" vertical="center" wrapText="1"/>
    </xf>
    <xf numFmtId="0" fontId="6" fillId="4" borderId="12" xfId="1" applyFont="1" applyFill="1" applyBorder="1" applyAlignment="1">
      <alignment horizontal="center" vertical="center" wrapText="1"/>
    </xf>
    <xf numFmtId="0" fontId="6" fillId="4" borderId="0" xfId="1" applyFont="1" applyFill="1" applyAlignment="1">
      <alignment horizontal="center" vertical="center" wrapText="1"/>
    </xf>
    <xf numFmtId="0" fontId="6" fillId="4" borderId="13" xfId="1" applyFont="1" applyFill="1" applyBorder="1" applyAlignment="1">
      <alignment horizontal="center" vertical="center" wrapText="1"/>
    </xf>
    <xf numFmtId="0" fontId="6" fillId="4" borderId="14" xfId="1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6" fillId="4" borderId="16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11" fillId="5" borderId="0" xfId="1" applyFont="1" applyFill="1" applyAlignment="1">
      <alignment horizontal="center" vertical="center" wrapText="1"/>
    </xf>
    <xf numFmtId="0" fontId="10" fillId="5" borderId="0" xfId="1" applyFont="1" applyFill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23" fillId="0" borderId="0" xfId="0" applyFont="1" applyAlignment="1">
      <alignment horizontal="center" vertical="center"/>
    </xf>
  </cellXfs>
  <cellStyles count="4">
    <cellStyle name="Currency_PRODUCTS" xfId="3" xr:uid="{298CF849-DC2B-4BA0-95AB-63918B8F674B}"/>
    <cellStyle name="Normál" xfId="0" builtinId="0"/>
    <cellStyle name="Normál 2" xfId="1" xr:uid="{161A087D-2CE4-4B97-AB46-E272DCFAC385}"/>
    <cellStyle name="Normal_PRODUCTS (2)" xfId="2" xr:uid="{A0918484-DA68-45F0-B782-A6296DE9FE43}"/>
  </cellStyles>
  <dxfs count="2">
    <dxf>
      <border>
        <bottom style="thin">
          <color auto="1"/>
        </bottom>
        <vertical/>
        <horizontal/>
      </border>
    </dxf>
    <dxf>
      <border>
        <right style="thin">
          <color auto="1"/>
        </right>
        <bottom style="thin">
          <color auto="1"/>
        </bottom>
      </border>
    </dxf>
  </dxfs>
  <tableStyles count="0" defaultTableStyle="TableStyleMedium2" defaultPivotStyle="PivotStyleLight16"/>
  <colors>
    <mruColors>
      <color rgb="FF008CC8"/>
      <color rgb="FFAFD7EB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149677</xdr:colOff>
      <xdr:row>2</xdr:row>
      <xdr:rowOff>40822</xdr:rowOff>
    </xdr:from>
    <xdr:to>
      <xdr:col>5</xdr:col>
      <xdr:colOff>287636</xdr:colOff>
      <xdr:row>3</xdr:row>
      <xdr:rowOff>15486</xdr:rowOff>
    </xdr:to>
    <xdr:pic>
      <xdr:nvPicPr>
        <xdr:cNvPr id="114" name="Kép 113">
          <a:extLst>
            <a:ext uri="{FF2B5EF4-FFF2-40B4-BE49-F238E27FC236}">
              <a16:creationId xmlns:a16="http://schemas.microsoft.com/office/drawing/2014/main" id="{C82ECFCD-DCF7-44A7-BF95-6E10A9464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3" y="340179"/>
          <a:ext cx="841720" cy="457536"/>
        </a:xfrm>
        <a:prstGeom prst="rect">
          <a:avLst/>
        </a:prstGeom>
      </xdr:spPr>
    </xdr:pic>
    <xdr:clientData/>
  </xdr:twoCellAnchor>
  <xdr:twoCellAnchor>
    <xdr:from>
      <xdr:col>6</xdr:col>
      <xdr:colOff>42725</xdr:colOff>
      <xdr:row>18</xdr:row>
      <xdr:rowOff>95523</xdr:rowOff>
    </xdr:from>
    <xdr:to>
      <xdr:col>6</xdr:col>
      <xdr:colOff>508729</xdr:colOff>
      <xdr:row>21</xdr:row>
      <xdr:rowOff>44454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D090F76C-A3EC-46A3-8D7F-F222DC538594}"/>
            </a:ext>
          </a:extLst>
        </xdr:cNvPr>
        <xdr:cNvSpPr>
          <a:spLocks noChangeAspect="1" noChangeArrowheads="1"/>
        </xdr:cNvSpPr>
      </xdr:nvSpPr>
      <xdr:spPr bwMode="auto">
        <a:xfrm>
          <a:off x="1730011" y="3622494"/>
          <a:ext cx="466004" cy="471446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1635</xdr:colOff>
      <xdr:row>24</xdr:row>
      <xdr:rowOff>46083</xdr:rowOff>
    </xdr:from>
    <xdr:to>
      <xdr:col>6</xdr:col>
      <xdr:colOff>473354</xdr:colOff>
      <xdr:row>27</xdr:row>
      <xdr:rowOff>6534</xdr:rowOff>
    </xdr:to>
    <xdr:sp macro="" textlink="">
      <xdr:nvSpPr>
        <xdr:cNvPr id="111" name="Oval 4">
          <a:extLst>
            <a:ext uri="{FF2B5EF4-FFF2-40B4-BE49-F238E27FC236}">
              <a16:creationId xmlns:a16="http://schemas.microsoft.com/office/drawing/2014/main" id="{63F94C6F-51F1-4348-A43D-2FCF93053959}"/>
            </a:ext>
          </a:extLst>
        </xdr:cNvPr>
        <xdr:cNvSpPr>
          <a:spLocks noChangeAspect="1" noChangeArrowheads="1"/>
        </xdr:cNvSpPr>
      </xdr:nvSpPr>
      <xdr:spPr bwMode="auto">
        <a:xfrm>
          <a:off x="1729742" y="5135154"/>
          <a:ext cx="471719" cy="491130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589009</xdr:colOff>
      <xdr:row>19</xdr:row>
      <xdr:rowOff>32657</xdr:rowOff>
    </xdr:from>
    <xdr:to>
      <xdr:col>11</xdr:col>
      <xdr:colOff>966107</xdr:colOff>
      <xdr:row>23</xdr:row>
      <xdr:rowOff>21227</xdr:rowOff>
    </xdr:to>
    <xdr:sp macro="" textlink="">
      <xdr:nvSpPr>
        <xdr:cNvPr id="4" name="Téglalap: lekerekített 15">
          <a:extLst>
            <a:ext uri="{FF2B5EF4-FFF2-40B4-BE49-F238E27FC236}">
              <a16:creationId xmlns:a16="http://schemas.microsoft.com/office/drawing/2014/main" id="{E402A176-A63F-4880-95D5-98E5C56AA5D3}"/>
            </a:ext>
          </a:extLst>
        </xdr:cNvPr>
        <xdr:cNvSpPr/>
      </xdr:nvSpPr>
      <xdr:spPr>
        <a:xfrm>
          <a:off x="2276295" y="3733800"/>
          <a:ext cx="5939698" cy="685256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Először szükségünk lesz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egy naptárra, ehhez egy oszlopban jelöljük a heteket, egy sorban pedig a hét napjait.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523695</xdr:colOff>
      <xdr:row>39</xdr:row>
      <xdr:rowOff>95524</xdr:rowOff>
    </xdr:from>
    <xdr:to>
      <xdr:col>11</xdr:col>
      <xdr:colOff>435428</xdr:colOff>
      <xdr:row>43</xdr:row>
      <xdr:rowOff>99059</xdr:rowOff>
    </xdr:to>
    <xdr:sp macro="" textlink="">
      <xdr:nvSpPr>
        <xdr:cNvPr id="31" name="Téglalap: lekerekített 30">
          <a:extLst>
            <a:ext uri="{FF2B5EF4-FFF2-40B4-BE49-F238E27FC236}">
              <a16:creationId xmlns:a16="http://schemas.microsoft.com/office/drawing/2014/main" id="{9663474A-E141-41F9-83C2-464CDAA120E6}"/>
            </a:ext>
          </a:extLst>
        </xdr:cNvPr>
        <xdr:cNvSpPr/>
      </xdr:nvSpPr>
      <xdr:spPr>
        <a:xfrm>
          <a:off x="2251802" y="7497810"/>
          <a:ext cx="5477055" cy="901606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elkészült naptár keretcelláit ezután duplikáljuk és az FKERES függvény segítségével kitöltjük az ábrázolni kívánt adatokkal.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10886</xdr:colOff>
      <xdr:row>75</xdr:row>
      <xdr:rowOff>27211</xdr:rowOff>
    </xdr:from>
    <xdr:to>
      <xdr:col>6</xdr:col>
      <xdr:colOff>480700</xdr:colOff>
      <xdr:row>77</xdr:row>
      <xdr:rowOff>132354</xdr:rowOff>
    </xdr:to>
    <xdr:sp macro="" textlink="">
      <xdr:nvSpPr>
        <xdr:cNvPr id="52" name="Oval 4">
          <a:extLst>
            <a:ext uri="{FF2B5EF4-FFF2-40B4-BE49-F238E27FC236}">
              <a16:creationId xmlns:a16="http://schemas.microsoft.com/office/drawing/2014/main" id="{D9E7D563-4F94-444B-9CCF-6950414376BB}"/>
            </a:ext>
          </a:extLst>
        </xdr:cNvPr>
        <xdr:cNvSpPr>
          <a:spLocks noChangeAspect="1" noChangeArrowheads="1"/>
        </xdr:cNvSpPr>
      </xdr:nvSpPr>
      <xdr:spPr bwMode="auto">
        <a:xfrm>
          <a:off x="1698172" y="15572011"/>
          <a:ext cx="469814" cy="475257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596628</xdr:colOff>
      <xdr:row>74</xdr:row>
      <xdr:rowOff>94159</xdr:rowOff>
    </xdr:from>
    <xdr:to>
      <xdr:col>10</xdr:col>
      <xdr:colOff>817790</xdr:colOff>
      <xdr:row>80</xdr:row>
      <xdr:rowOff>108858</xdr:rowOff>
    </xdr:to>
    <xdr:sp macro="" textlink="">
      <xdr:nvSpPr>
        <xdr:cNvPr id="6" name="Téglalap: lekerekített 52">
          <a:extLst>
            <a:ext uri="{FF2B5EF4-FFF2-40B4-BE49-F238E27FC236}">
              <a16:creationId xmlns:a16="http://schemas.microsoft.com/office/drawing/2014/main" id="{BCFB0D1B-7D68-4CE1-8F10-5E35F9AAC6CA}"/>
            </a:ext>
          </a:extLst>
        </xdr:cNvPr>
        <xdr:cNvSpPr/>
      </xdr:nvSpPr>
      <xdr:spPr>
        <a:xfrm>
          <a:off x="2283914" y="15051130"/>
          <a:ext cx="4608105" cy="108149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rendezett adatokat feltételesen formázzuk. Ehhez jelöljük ki az összes adatot, majd a képen látható módon alkossunk egy új szabályt a színezésre.</a:t>
          </a:r>
        </a:p>
      </xdr:txBody>
    </xdr:sp>
    <xdr:clientData/>
  </xdr:twoCellAnchor>
  <xdr:twoCellAnchor>
    <xdr:from>
      <xdr:col>5</xdr:col>
      <xdr:colOff>523332</xdr:colOff>
      <xdr:row>97</xdr:row>
      <xdr:rowOff>10158</xdr:rowOff>
    </xdr:from>
    <xdr:to>
      <xdr:col>6</xdr:col>
      <xdr:colOff>437158</xdr:colOff>
      <xdr:row>99</xdr:row>
      <xdr:rowOff>131447</xdr:rowOff>
    </xdr:to>
    <xdr:sp macro="" textlink="">
      <xdr:nvSpPr>
        <xdr:cNvPr id="80" name="Oval 4">
          <a:extLst>
            <a:ext uri="{FF2B5EF4-FFF2-40B4-BE49-F238E27FC236}">
              <a16:creationId xmlns:a16="http://schemas.microsoft.com/office/drawing/2014/main" id="{2A790894-A163-4C28-BD34-6ED6ACE4E8F0}"/>
            </a:ext>
          </a:extLst>
        </xdr:cNvPr>
        <xdr:cNvSpPr>
          <a:spLocks noChangeAspect="1" noChangeArrowheads="1"/>
        </xdr:cNvSpPr>
      </xdr:nvSpPr>
      <xdr:spPr bwMode="auto">
        <a:xfrm>
          <a:off x="1693546" y="19509194"/>
          <a:ext cx="471719" cy="475074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502196</xdr:colOff>
      <xdr:row>97</xdr:row>
      <xdr:rowOff>63410</xdr:rowOff>
    </xdr:from>
    <xdr:to>
      <xdr:col>10</xdr:col>
      <xdr:colOff>729616</xdr:colOff>
      <xdr:row>100</xdr:row>
      <xdr:rowOff>136070</xdr:rowOff>
    </xdr:to>
    <xdr:sp macro="" textlink="">
      <xdr:nvSpPr>
        <xdr:cNvPr id="84" name="Téglalap: lekerekített 83">
          <a:extLst>
            <a:ext uri="{FF2B5EF4-FFF2-40B4-BE49-F238E27FC236}">
              <a16:creationId xmlns:a16="http://schemas.microsoft.com/office/drawing/2014/main" id="{FF54649B-11E2-45BB-A466-531572CD2193}"/>
            </a:ext>
          </a:extLst>
        </xdr:cNvPr>
        <xdr:cNvSpPr/>
      </xdr:nvSpPr>
      <xdr:spPr>
        <a:xfrm>
          <a:off x="2230303" y="19562446"/>
          <a:ext cx="4622527" cy="60333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Itt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még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szerepelnek a számok,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de egy egyszerű trükkel eltűntethetjük őket.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711746</xdr:colOff>
      <xdr:row>125</xdr:row>
      <xdr:rowOff>17559</xdr:rowOff>
    </xdr:from>
    <xdr:to>
      <xdr:col>10</xdr:col>
      <xdr:colOff>939166</xdr:colOff>
      <xdr:row>128</xdr:row>
      <xdr:rowOff>136071</xdr:rowOff>
    </xdr:to>
    <xdr:sp macro="" textlink="">
      <xdr:nvSpPr>
        <xdr:cNvPr id="725" name="Téglalap: lekerekített 117">
          <a:extLst>
            <a:ext uri="{FF2B5EF4-FFF2-40B4-BE49-F238E27FC236}">
              <a16:creationId xmlns:a16="http://schemas.microsoft.com/office/drawing/2014/main" id="{4B8AC02A-E3F9-42EE-BF47-93EF19D5C8E4}"/>
            </a:ext>
          </a:extLst>
        </xdr:cNvPr>
        <xdr:cNvSpPr/>
      </xdr:nvSpPr>
      <xdr:spPr>
        <a:xfrm>
          <a:off x="2439853" y="24891416"/>
          <a:ext cx="4622527" cy="744441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Ha szeretnénk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elkülöníteni a hónapokat szegéllyel,</a:t>
          </a:r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megtehetjük feltételes formázás segítségével.</a:t>
          </a:r>
          <a:endParaRPr lang="hu-HU" sz="14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18</xdr:col>
      <xdr:colOff>477339</xdr:colOff>
      <xdr:row>74</xdr:row>
      <xdr:rowOff>102599</xdr:rowOff>
    </xdr:from>
    <xdr:to>
      <xdr:col>18</xdr:col>
      <xdr:colOff>1043577</xdr:colOff>
      <xdr:row>77</xdr:row>
      <xdr:rowOff>92710</xdr:rowOff>
    </xdr:to>
    <xdr:sp macro="" textlink="">
      <xdr:nvSpPr>
        <xdr:cNvPr id="230" name="Nyíl: jobbra mutató 229">
          <a:extLst>
            <a:ext uri="{FF2B5EF4-FFF2-40B4-BE49-F238E27FC236}">
              <a16:creationId xmlns:a16="http://schemas.microsoft.com/office/drawing/2014/main" id="{4ADB6A19-B016-4050-9048-032CD8A12E32}"/>
            </a:ext>
          </a:extLst>
        </xdr:cNvPr>
        <xdr:cNvSpPr/>
      </xdr:nvSpPr>
      <xdr:spPr>
        <a:xfrm>
          <a:off x="15567660" y="15097670"/>
          <a:ext cx="566238" cy="52079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120561</xdr:colOff>
      <xdr:row>124</xdr:row>
      <xdr:rowOff>151583</xdr:rowOff>
    </xdr:from>
    <xdr:to>
      <xdr:col>6</xdr:col>
      <xdr:colOff>594185</xdr:colOff>
      <xdr:row>127</xdr:row>
      <xdr:rowOff>75298</xdr:rowOff>
    </xdr:to>
    <xdr:sp macro="" textlink="">
      <xdr:nvSpPr>
        <xdr:cNvPr id="8" name="Oval 4">
          <a:extLst>
            <a:ext uri="{FF2B5EF4-FFF2-40B4-BE49-F238E27FC236}">
              <a16:creationId xmlns:a16="http://schemas.microsoft.com/office/drawing/2014/main" id="{D362C585-B69D-48DA-BD0C-67ED3402C2D6}"/>
            </a:ext>
          </a:extLst>
        </xdr:cNvPr>
        <xdr:cNvSpPr>
          <a:spLocks noChangeAspect="1" noChangeArrowheads="1"/>
        </xdr:cNvSpPr>
      </xdr:nvSpPr>
      <xdr:spPr bwMode="auto">
        <a:xfrm>
          <a:off x="1848668" y="24848547"/>
          <a:ext cx="473624" cy="454394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559072</xdr:colOff>
      <xdr:row>24</xdr:row>
      <xdr:rowOff>101513</xdr:rowOff>
    </xdr:from>
    <xdr:to>
      <xdr:col>11</xdr:col>
      <xdr:colOff>942703</xdr:colOff>
      <xdr:row>29</xdr:row>
      <xdr:rowOff>0</xdr:rowOff>
    </xdr:to>
    <xdr:sp macro="" textlink="">
      <xdr:nvSpPr>
        <xdr:cNvPr id="12" name="Téglalap: lekerekített 11">
          <a:extLst>
            <a:ext uri="{FF2B5EF4-FFF2-40B4-BE49-F238E27FC236}">
              <a16:creationId xmlns:a16="http://schemas.microsoft.com/office/drawing/2014/main" id="{9FE75DA7-9270-40C2-800F-D2C6B0949996}"/>
            </a:ext>
          </a:extLst>
        </xdr:cNvPr>
        <xdr:cNvSpPr/>
      </xdr:nvSpPr>
      <xdr:spPr>
        <a:xfrm>
          <a:off x="2287179" y="5190584"/>
          <a:ext cx="5948953" cy="878202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2025. 01. 01. egy szerdai napra esett,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írjuk be a 0. hét és a Szerda keresztmetszetébe ezt a dátumot. A többi cella kitöltését egyszerűen elvégezhetjük képletezéssel. 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977810</xdr:colOff>
      <xdr:row>29</xdr:row>
      <xdr:rowOff>243025</xdr:rowOff>
    </xdr:from>
    <xdr:to>
      <xdr:col>11</xdr:col>
      <xdr:colOff>130356</xdr:colOff>
      <xdr:row>33</xdr:row>
      <xdr:rowOff>95616</xdr:rowOff>
    </xdr:to>
    <xdr:pic>
      <xdr:nvPicPr>
        <xdr:cNvPr id="34" name="Kép 33">
          <a:extLst>
            <a:ext uri="{FF2B5EF4-FFF2-40B4-BE49-F238E27FC236}">
              <a16:creationId xmlns:a16="http://schemas.microsoft.com/office/drawing/2014/main" id="{8657685E-4469-AD1D-621E-C5AD64DCA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917" y="6311811"/>
          <a:ext cx="4717868" cy="655413"/>
        </a:xfrm>
        <a:prstGeom prst="rect">
          <a:avLst/>
        </a:prstGeom>
      </xdr:spPr>
    </xdr:pic>
    <xdr:clientData/>
  </xdr:twoCellAnchor>
  <xdr:twoCellAnchor editAs="oneCell">
    <xdr:from>
      <xdr:col>6</xdr:col>
      <xdr:colOff>1032241</xdr:colOff>
      <xdr:row>34</xdr:row>
      <xdr:rowOff>48442</xdr:rowOff>
    </xdr:from>
    <xdr:to>
      <xdr:col>11</xdr:col>
      <xdr:colOff>173919</xdr:colOff>
      <xdr:row>38</xdr:row>
      <xdr:rowOff>19322</xdr:rowOff>
    </xdr:to>
    <xdr:pic>
      <xdr:nvPicPr>
        <xdr:cNvPr id="35" name="Kép 34">
          <a:extLst>
            <a:ext uri="{FF2B5EF4-FFF2-40B4-BE49-F238E27FC236}">
              <a16:creationId xmlns:a16="http://schemas.microsoft.com/office/drawing/2014/main" id="{6DD4DEED-173B-C9E1-39E4-D01588399A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60348" y="7096942"/>
          <a:ext cx="4716525" cy="670832"/>
        </a:xfrm>
        <a:prstGeom prst="rect">
          <a:avLst/>
        </a:prstGeom>
      </xdr:spPr>
    </xdr:pic>
    <xdr:clientData/>
  </xdr:twoCellAnchor>
  <xdr:twoCellAnchor>
    <xdr:from>
      <xdr:col>5</xdr:col>
      <xdr:colOff>511630</xdr:colOff>
      <xdr:row>39</xdr:row>
      <xdr:rowOff>52069</xdr:rowOff>
    </xdr:from>
    <xdr:to>
      <xdr:col>6</xdr:col>
      <xdr:colOff>429266</xdr:colOff>
      <xdr:row>41</xdr:row>
      <xdr:rowOff>83550</xdr:rowOff>
    </xdr:to>
    <xdr:sp macro="" textlink="">
      <xdr:nvSpPr>
        <xdr:cNvPr id="41" name="Oval 4">
          <a:extLst>
            <a:ext uri="{FF2B5EF4-FFF2-40B4-BE49-F238E27FC236}">
              <a16:creationId xmlns:a16="http://schemas.microsoft.com/office/drawing/2014/main" id="{672E81E9-584A-4A58-A2F0-9121D9BD5320}"/>
            </a:ext>
          </a:extLst>
        </xdr:cNvPr>
        <xdr:cNvSpPr>
          <a:spLocks noChangeAspect="1" noChangeArrowheads="1"/>
        </xdr:cNvSpPr>
      </xdr:nvSpPr>
      <xdr:spPr bwMode="auto">
        <a:xfrm>
          <a:off x="1681844" y="7454355"/>
          <a:ext cx="475529" cy="494124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539207</xdr:colOff>
      <xdr:row>49</xdr:row>
      <xdr:rowOff>45178</xdr:rowOff>
    </xdr:from>
    <xdr:to>
      <xdr:col>12</xdr:col>
      <xdr:colOff>40821</xdr:colOff>
      <xdr:row>51</xdr:row>
      <xdr:rowOff>122464</xdr:rowOff>
    </xdr:to>
    <xdr:sp macro="" textlink="">
      <xdr:nvSpPr>
        <xdr:cNvPr id="54" name="Téglalap: lekerekített 53">
          <a:extLst>
            <a:ext uri="{FF2B5EF4-FFF2-40B4-BE49-F238E27FC236}">
              <a16:creationId xmlns:a16="http://schemas.microsoft.com/office/drawing/2014/main" id="{28AEFB6E-0165-47F3-A411-4133B517C4FF}"/>
            </a:ext>
          </a:extLst>
        </xdr:cNvPr>
        <xdr:cNvSpPr/>
      </xdr:nvSpPr>
      <xdr:spPr>
        <a:xfrm>
          <a:off x="2267314" y="9883142"/>
          <a:ext cx="6237150" cy="621572"/>
        </a:xfrm>
        <a:prstGeom prst="roundRect">
          <a:avLst/>
        </a:prstGeom>
        <a:noFill/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i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=FKERES(Keresett</a:t>
          </a:r>
          <a:r>
            <a:rPr lang="hu-HU" sz="1400" i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 nap; Ábrázolni kívánt adatok tartománya rögzítve; Ábrázolni kívánt adatok oszlopindexe; Pontos egyezés (1)</a:t>
          </a:r>
        </a:p>
      </xdr:txBody>
    </xdr:sp>
    <xdr:clientData/>
  </xdr:twoCellAnchor>
  <xdr:twoCellAnchor editAs="oneCell">
    <xdr:from>
      <xdr:col>13</xdr:col>
      <xdr:colOff>572408</xdr:colOff>
      <xdr:row>20</xdr:row>
      <xdr:rowOff>105047</xdr:rowOff>
    </xdr:from>
    <xdr:to>
      <xdr:col>21</xdr:col>
      <xdr:colOff>208765</xdr:colOff>
      <xdr:row>66</xdr:row>
      <xdr:rowOff>136799</xdr:rowOff>
    </xdr:to>
    <xdr:pic>
      <xdr:nvPicPr>
        <xdr:cNvPr id="55" name="Kép 54">
          <a:extLst>
            <a:ext uri="{FF2B5EF4-FFF2-40B4-BE49-F238E27FC236}">
              <a16:creationId xmlns:a16="http://schemas.microsoft.com/office/drawing/2014/main" id="{0A2A968F-BB39-7BBE-5B4D-522E9BD14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124622" y="3955868"/>
          <a:ext cx="7718728" cy="9772290"/>
        </a:xfrm>
        <a:prstGeom prst="rect">
          <a:avLst/>
        </a:prstGeom>
      </xdr:spPr>
    </xdr:pic>
    <xdr:clientData/>
  </xdr:twoCellAnchor>
  <xdr:twoCellAnchor editAs="oneCell">
    <xdr:from>
      <xdr:col>5</xdr:col>
      <xdr:colOff>299358</xdr:colOff>
      <xdr:row>44</xdr:row>
      <xdr:rowOff>108857</xdr:rowOff>
    </xdr:from>
    <xdr:to>
      <xdr:col>13</xdr:col>
      <xdr:colOff>398690</xdr:colOff>
      <xdr:row>48</xdr:row>
      <xdr:rowOff>115294</xdr:rowOff>
    </xdr:to>
    <xdr:pic>
      <xdr:nvPicPr>
        <xdr:cNvPr id="56" name="Kép 55">
          <a:extLst>
            <a:ext uri="{FF2B5EF4-FFF2-40B4-BE49-F238E27FC236}">
              <a16:creationId xmlns:a16="http://schemas.microsoft.com/office/drawing/2014/main" id="{61E33F03-712D-FD9E-880C-F27E7732E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69572" y="8586107"/>
          <a:ext cx="8490857" cy="1095008"/>
        </a:xfrm>
        <a:prstGeom prst="rect">
          <a:avLst/>
        </a:prstGeom>
      </xdr:spPr>
    </xdr:pic>
    <xdr:clientData/>
  </xdr:twoCellAnchor>
  <xdr:twoCellAnchor editAs="oneCell">
    <xdr:from>
      <xdr:col>10</xdr:col>
      <xdr:colOff>1043940</xdr:colOff>
      <xdr:row>74</xdr:row>
      <xdr:rowOff>118654</xdr:rowOff>
    </xdr:from>
    <xdr:to>
      <xdr:col>13</xdr:col>
      <xdr:colOff>1053716</xdr:colOff>
      <xdr:row>95</xdr:row>
      <xdr:rowOff>174987</xdr:rowOff>
    </xdr:to>
    <xdr:pic>
      <xdr:nvPicPr>
        <xdr:cNvPr id="58" name="Kép 57">
          <a:extLst>
            <a:ext uri="{FF2B5EF4-FFF2-40B4-BE49-F238E27FC236}">
              <a16:creationId xmlns:a16="http://schemas.microsoft.com/office/drawing/2014/main" id="{994B24C1-BDD5-7D43-3262-9EA786449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167154" y="15113725"/>
          <a:ext cx="3463541" cy="4074251"/>
        </a:xfrm>
        <a:prstGeom prst="rect">
          <a:avLst/>
        </a:prstGeom>
      </xdr:spPr>
    </xdr:pic>
    <xdr:clientData/>
  </xdr:twoCellAnchor>
  <xdr:twoCellAnchor editAs="oneCell">
    <xdr:from>
      <xdr:col>14</xdr:col>
      <xdr:colOff>264795</xdr:colOff>
      <xdr:row>75</xdr:row>
      <xdr:rowOff>19957</xdr:rowOff>
    </xdr:from>
    <xdr:to>
      <xdr:col>18</xdr:col>
      <xdr:colOff>455349</xdr:colOff>
      <xdr:row>95</xdr:row>
      <xdr:rowOff>192405</xdr:rowOff>
    </xdr:to>
    <xdr:pic>
      <xdr:nvPicPr>
        <xdr:cNvPr id="59" name="Kép 58">
          <a:extLst>
            <a:ext uri="{FF2B5EF4-FFF2-40B4-BE49-F238E27FC236}">
              <a16:creationId xmlns:a16="http://schemas.microsoft.com/office/drawing/2014/main" id="{78C9AFE3-A2D7-2F89-B82F-26EA65AF1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905581" y="15191921"/>
          <a:ext cx="4640089" cy="4009663"/>
        </a:xfrm>
        <a:prstGeom prst="rect">
          <a:avLst/>
        </a:prstGeom>
      </xdr:spPr>
    </xdr:pic>
    <xdr:clientData/>
  </xdr:twoCellAnchor>
  <xdr:twoCellAnchor editAs="oneCell">
    <xdr:from>
      <xdr:col>19</xdr:col>
      <xdr:colOff>545</xdr:colOff>
      <xdr:row>75</xdr:row>
      <xdr:rowOff>10159</xdr:rowOff>
    </xdr:from>
    <xdr:to>
      <xdr:col>23</xdr:col>
      <xdr:colOff>96398</xdr:colOff>
      <xdr:row>88</xdr:row>
      <xdr:rowOff>132713</xdr:rowOff>
    </xdr:to>
    <xdr:pic>
      <xdr:nvPicPr>
        <xdr:cNvPr id="60" name="Kép 59">
          <a:extLst>
            <a:ext uri="{FF2B5EF4-FFF2-40B4-BE49-F238E27FC236}">
              <a16:creationId xmlns:a16="http://schemas.microsoft.com/office/drawing/2014/main" id="{C3E35416-4511-1361-5D10-7246AEA6D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179438" y="15182123"/>
          <a:ext cx="2372056" cy="2594972"/>
        </a:xfrm>
        <a:prstGeom prst="rect">
          <a:avLst/>
        </a:prstGeom>
      </xdr:spPr>
    </xdr:pic>
    <xdr:clientData/>
  </xdr:twoCellAnchor>
  <xdr:twoCellAnchor>
    <xdr:from>
      <xdr:col>13</xdr:col>
      <xdr:colOff>709477</xdr:colOff>
      <xdr:row>88</xdr:row>
      <xdr:rowOff>119744</xdr:rowOff>
    </xdr:from>
    <xdr:to>
      <xdr:col>14</xdr:col>
      <xdr:colOff>181428</xdr:colOff>
      <xdr:row>91</xdr:row>
      <xdr:rowOff>113665</xdr:rowOff>
    </xdr:to>
    <xdr:sp macro="" textlink="">
      <xdr:nvSpPr>
        <xdr:cNvPr id="61" name="Nyíl: jobbra mutató 60">
          <a:extLst>
            <a:ext uri="{FF2B5EF4-FFF2-40B4-BE49-F238E27FC236}">
              <a16:creationId xmlns:a16="http://schemas.microsoft.com/office/drawing/2014/main" id="{C56374A0-630C-4DF8-BA16-A126EA623A4C}"/>
            </a:ext>
          </a:extLst>
        </xdr:cNvPr>
        <xdr:cNvSpPr/>
      </xdr:nvSpPr>
      <xdr:spPr>
        <a:xfrm>
          <a:off x="10261691" y="17754601"/>
          <a:ext cx="560523" cy="52460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13</xdr:col>
      <xdr:colOff>709477</xdr:colOff>
      <xdr:row>88</xdr:row>
      <xdr:rowOff>119744</xdr:rowOff>
    </xdr:from>
    <xdr:to>
      <xdr:col>14</xdr:col>
      <xdr:colOff>185238</xdr:colOff>
      <xdr:row>91</xdr:row>
      <xdr:rowOff>117475</xdr:rowOff>
    </xdr:to>
    <xdr:sp macro="" textlink="">
      <xdr:nvSpPr>
        <xdr:cNvPr id="62" name="Nyíl: jobbra mutató 61">
          <a:extLst>
            <a:ext uri="{FF2B5EF4-FFF2-40B4-BE49-F238E27FC236}">
              <a16:creationId xmlns:a16="http://schemas.microsoft.com/office/drawing/2014/main" id="{38DC1208-9375-418A-82F6-FECF68484A0E}"/>
            </a:ext>
          </a:extLst>
        </xdr:cNvPr>
        <xdr:cNvSpPr/>
      </xdr:nvSpPr>
      <xdr:spPr>
        <a:xfrm>
          <a:off x="10261691" y="17754601"/>
          <a:ext cx="564333" cy="52841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706482</xdr:colOff>
      <xdr:row>89</xdr:row>
      <xdr:rowOff>91441</xdr:rowOff>
    </xdr:from>
    <xdr:to>
      <xdr:col>13</xdr:col>
      <xdr:colOff>476250</xdr:colOff>
      <xdr:row>91</xdr:row>
      <xdr:rowOff>27215</xdr:rowOff>
    </xdr:to>
    <xdr:sp macro="" textlink="">
      <xdr:nvSpPr>
        <xdr:cNvPr id="181" name="Téglalap 180">
          <a:extLst>
            <a:ext uri="{FF2B5EF4-FFF2-40B4-BE49-F238E27FC236}">
              <a16:creationId xmlns:a16="http://schemas.microsoft.com/office/drawing/2014/main" id="{6746DEA2-5E99-49D6-A7F7-2C882208D8F1}"/>
            </a:ext>
          </a:extLst>
        </xdr:cNvPr>
        <xdr:cNvSpPr/>
      </xdr:nvSpPr>
      <xdr:spPr>
        <a:xfrm>
          <a:off x="7999911" y="17903191"/>
          <a:ext cx="2028553" cy="289560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14</xdr:col>
      <xdr:colOff>325482</xdr:colOff>
      <xdr:row>78</xdr:row>
      <xdr:rowOff>40822</xdr:rowOff>
    </xdr:from>
    <xdr:to>
      <xdr:col>18</xdr:col>
      <xdr:colOff>367393</xdr:colOff>
      <xdr:row>79</xdr:row>
      <xdr:rowOff>95250</xdr:rowOff>
    </xdr:to>
    <xdr:sp macro="" textlink="">
      <xdr:nvSpPr>
        <xdr:cNvPr id="63" name="Téglalap 62">
          <a:extLst>
            <a:ext uri="{FF2B5EF4-FFF2-40B4-BE49-F238E27FC236}">
              <a16:creationId xmlns:a16="http://schemas.microsoft.com/office/drawing/2014/main" id="{327CFD19-678D-4D42-9DBF-AAB771612EAD}"/>
            </a:ext>
          </a:extLst>
        </xdr:cNvPr>
        <xdr:cNvSpPr/>
      </xdr:nvSpPr>
      <xdr:spPr>
        <a:xfrm>
          <a:off x="10966268" y="15743465"/>
          <a:ext cx="4491446" cy="23132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17</xdr:col>
      <xdr:colOff>267244</xdr:colOff>
      <xdr:row>94</xdr:row>
      <xdr:rowOff>91441</xdr:rowOff>
    </xdr:from>
    <xdr:to>
      <xdr:col>17</xdr:col>
      <xdr:colOff>888275</xdr:colOff>
      <xdr:row>95</xdr:row>
      <xdr:rowOff>108857</xdr:rowOff>
    </xdr:to>
    <xdr:sp macro="" textlink="">
      <xdr:nvSpPr>
        <xdr:cNvPr id="64" name="Téglalap 63">
          <a:extLst>
            <a:ext uri="{FF2B5EF4-FFF2-40B4-BE49-F238E27FC236}">
              <a16:creationId xmlns:a16="http://schemas.microsoft.com/office/drawing/2014/main" id="{39F75EAE-6D61-448F-AD57-8AD061623560}"/>
            </a:ext>
          </a:extLst>
        </xdr:cNvPr>
        <xdr:cNvSpPr/>
      </xdr:nvSpPr>
      <xdr:spPr>
        <a:xfrm>
          <a:off x="14119315" y="18882905"/>
          <a:ext cx="621031" cy="23513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10</xdr:col>
      <xdr:colOff>915490</xdr:colOff>
      <xdr:row>97</xdr:row>
      <xdr:rowOff>95251</xdr:rowOff>
    </xdr:from>
    <xdr:to>
      <xdr:col>15</xdr:col>
      <xdr:colOff>491672</xdr:colOff>
      <xdr:row>122</xdr:row>
      <xdr:rowOff>209409</xdr:rowOff>
    </xdr:to>
    <xdr:pic>
      <xdr:nvPicPr>
        <xdr:cNvPr id="65" name="Kép 64">
          <a:extLst>
            <a:ext uri="{FF2B5EF4-FFF2-40B4-BE49-F238E27FC236}">
              <a16:creationId xmlns:a16="http://schemas.microsoft.com/office/drawing/2014/main" id="{FCF6E573-80AC-82FC-F9CF-2DAC1204D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038704" y="19594287"/>
          <a:ext cx="5182325" cy="4826039"/>
        </a:xfrm>
        <a:prstGeom prst="rect">
          <a:avLst/>
        </a:prstGeom>
      </xdr:spPr>
    </xdr:pic>
    <xdr:clientData/>
  </xdr:twoCellAnchor>
  <xdr:twoCellAnchor>
    <xdr:from>
      <xdr:col>10</xdr:col>
      <xdr:colOff>1029244</xdr:colOff>
      <xdr:row>109</xdr:row>
      <xdr:rowOff>66131</xdr:rowOff>
    </xdr:from>
    <xdr:to>
      <xdr:col>12</xdr:col>
      <xdr:colOff>13607</xdr:colOff>
      <xdr:row>110</xdr:row>
      <xdr:rowOff>81642</xdr:rowOff>
    </xdr:to>
    <xdr:sp macro="" textlink="">
      <xdr:nvSpPr>
        <xdr:cNvPr id="66" name="Téglalap 65">
          <a:extLst>
            <a:ext uri="{FF2B5EF4-FFF2-40B4-BE49-F238E27FC236}">
              <a16:creationId xmlns:a16="http://schemas.microsoft.com/office/drawing/2014/main" id="{49ED4D5A-10F5-4B9F-8FB1-F46ABA5DA34C}"/>
            </a:ext>
          </a:extLst>
        </xdr:cNvPr>
        <xdr:cNvSpPr/>
      </xdr:nvSpPr>
      <xdr:spPr>
        <a:xfrm>
          <a:off x="7152458" y="21851167"/>
          <a:ext cx="1324792" cy="19240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630375</xdr:colOff>
      <xdr:row>97</xdr:row>
      <xdr:rowOff>155940</xdr:rowOff>
    </xdr:from>
    <xdr:to>
      <xdr:col>19</xdr:col>
      <xdr:colOff>435429</xdr:colOff>
      <xdr:row>101</xdr:row>
      <xdr:rowOff>204107</xdr:rowOff>
    </xdr:to>
    <xdr:sp macro="" textlink="">
      <xdr:nvSpPr>
        <xdr:cNvPr id="67" name="Téglalap: lekerekített 66">
          <a:extLst>
            <a:ext uri="{FF2B5EF4-FFF2-40B4-BE49-F238E27FC236}">
              <a16:creationId xmlns:a16="http://schemas.microsoft.com/office/drawing/2014/main" id="{C05680BC-3694-473C-8E37-D70B4AF4C180}"/>
            </a:ext>
          </a:extLst>
        </xdr:cNvPr>
        <xdr:cNvSpPr/>
      </xdr:nvSpPr>
      <xdr:spPr>
        <a:xfrm>
          <a:off x="12359732" y="19654976"/>
          <a:ext cx="4254590" cy="755738"/>
        </a:xfrm>
        <a:prstGeom prst="roundRect">
          <a:avLst/>
        </a:prstGeom>
        <a:noFill/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i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Az egyéni cellaformátumba</a:t>
          </a:r>
          <a:r>
            <a:rPr lang="hu-HU" sz="1400" i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 írjuk be a következőt: </a:t>
          </a:r>
        </a:p>
        <a:p>
          <a:pPr algn="ctr"/>
          <a:r>
            <a:rPr lang="hu-HU" sz="1400" b="1" i="0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;;;</a:t>
          </a:r>
        </a:p>
      </xdr:txBody>
    </xdr:sp>
    <xdr:clientData/>
  </xdr:twoCellAnchor>
  <xdr:twoCellAnchor editAs="oneCell">
    <xdr:from>
      <xdr:col>15</xdr:col>
      <xdr:colOff>1034143</xdr:colOff>
      <xdr:row>103</xdr:row>
      <xdr:rowOff>13607</xdr:rowOff>
    </xdr:from>
    <xdr:to>
      <xdr:col>18</xdr:col>
      <xdr:colOff>437607</xdr:colOff>
      <xdr:row>117</xdr:row>
      <xdr:rowOff>93681</xdr:rowOff>
    </xdr:to>
    <xdr:pic>
      <xdr:nvPicPr>
        <xdr:cNvPr id="68" name="Kép 67">
          <a:extLst>
            <a:ext uri="{FF2B5EF4-FFF2-40B4-BE49-F238E27FC236}">
              <a16:creationId xmlns:a16="http://schemas.microsoft.com/office/drawing/2014/main" id="{B1AB998F-1282-0F0F-0DF9-7BEFC6B15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763500" y="20655643"/>
          <a:ext cx="2773953" cy="2651552"/>
        </a:xfrm>
        <a:prstGeom prst="rect">
          <a:avLst/>
        </a:prstGeom>
      </xdr:spPr>
    </xdr:pic>
    <xdr:clientData/>
  </xdr:twoCellAnchor>
  <xdr:twoCellAnchor editAs="oneCell">
    <xdr:from>
      <xdr:col>11</xdr:col>
      <xdr:colOff>831936</xdr:colOff>
      <xdr:row>125</xdr:row>
      <xdr:rowOff>96883</xdr:rowOff>
    </xdr:from>
    <xdr:to>
      <xdr:col>16</xdr:col>
      <xdr:colOff>143003</xdr:colOff>
      <xdr:row>145</xdr:row>
      <xdr:rowOff>137413</xdr:rowOff>
    </xdr:to>
    <xdr:pic>
      <xdr:nvPicPr>
        <xdr:cNvPr id="691" name="Kép 68">
          <a:extLst>
            <a:ext uri="{FF2B5EF4-FFF2-40B4-BE49-F238E27FC236}">
              <a16:creationId xmlns:a16="http://schemas.microsoft.com/office/drawing/2014/main" id="{6D8A197B-BD3E-8A5E-AC15-CFA8012D2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125365" y="24970740"/>
          <a:ext cx="4841282" cy="3747660"/>
        </a:xfrm>
        <a:prstGeom prst="rect">
          <a:avLst/>
        </a:prstGeom>
      </xdr:spPr>
    </xdr:pic>
    <xdr:clientData/>
  </xdr:twoCellAnchor>
  <xdr:twoCellAnchor>
    <xdr:from>
      <xdr:col>11</xdr:col>
      <xdr:colOff>910584</xdr:colOff>
      <xdr:row>134</xdr:row>
      <xdr:rowOff>95250</xdr:rowOff>
    </xdr:from>
    <xdr:to>
      <xdr:col>16</xdr:col>
      <xdr:colOff>110757</xdr:colOff>
      <xdr:row>135</xdr:row>
      <xdr:rowOff>172810</xdr:rowOff>
    </xdr:to>
    <xdr:sp macro="" textlink="">
      <xdr:nvSpPr>
        <xdr:cNvPr id="688" name="Téglalap 69">
          <a:extLst>
            <a:ext uri="{FF2B5EF4-FFF2-40B4-BE49-F238E27FC236}">
              <a16:creationId xmlns:a16="http://schemas.microsoft.com/office/drawing/2014/main" id="{B7CC7B24-A6A5-49F8-AEAE-DC235606DB57}"/>
            </a:ext>
          </a:extLst>
        </xdr:cNvPr>
        <xdr:cNvSpPr/>
      </xdr:nvSpPr>
      <xdr:spPr>
        <a:xfrm>
          <a:off x="8204013" y="26670000"/>
          <a:ext cx="4724673" cy="254453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908951</xdr:colOff>
      <xdr:row>138</xdr:row>
      <xdr:rowOff>132534</xdr:rowOff>
    </xdr:from>
    <xdr:to>
      <xdr:col>14</xdr:col>
      <xdr:colOff>643614</xdr:colOff>
      <xdr:row>139</xdr:row>
      <xdr:rowOff>244929</xdr:rowOff>
    </xdr:to>
    <xdr:sp macro="" textlink="">
      <xdr:nvSpPr>
        <xdr:cNvPr id="689" name="Téglalap 70">
          <a:extLst>
            <a:ext uri="{FF2B5EF4-FFF2-40B4-BE49-F238E27FC236}">
              <a16:creationId xmlns:a16="http://schemas.microsoft.com/office/drawing/2014/main" id="{85BAAE99-4A7A-416E-88B8-2CBCA6F60D55}"/>
            </a:ext>
          </a:extLst>
        </xdr:cNvPr>
        <xdr:cNvSpPr/>
      </xdr:nvSpPr>
      <xdr:spPr>
        <a:xfrm>
          <a:off x="8202380" y="27414855"/>
          <a:ext cx="3082020" cy="289288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346977</xdr:colOff>
      <xdr:row>141</xdr:row>
      <xdr:rowOff>173083</xdr:rowOff>
    </xdr:from>
    <xdr:to>
      <xdr:col>16</xdr:col>
      <xdr:colOff>35102</xdr:colOff>
      <xdr:row>143</xdr:row>
      <xdr:rowOff>96882</xdr:rowOff>
    </xdr:to>
    <xdr:sp macro="" textlink="">
      <xdr:nvSpPr>
        <xdr:cNvPr id="690" name="Téglalap 71">
          <a:extLst>
            <a:ext uri="{FF2B5EF4-FFF2-40B4-BE49-F238E27FC236}">
              <a16:creationId xmlns:a16="http://schemas.microsoft.com/office/drawing/2014/main" id="{D252FFE1-2A8A-4EBB-99CB-829F69656612}"/>
            </a:ext>
          </a:extLst>
        </xdr:cNvPr>
        <xdr:cNvSpPr/>
      </xdr:nvSpPr>
      <xdr:spPr>
        <a:xfrm>
          <a:off x="12076334" y="28067726"/>
          <a:ext cx="776697" cy="277585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8</xdr:col>
      <xdr:colOff>494304</xdr:colOff>
      <xdr:row>137</xdr:row>
      <xdr:rowOff>54974</xdr:rowOff>
    </xdr:from>
    <xdr:to>
      <xdr:col>11</xdr:col>
      <xdr:colOff>754109</xdr:colOff>
      <xdr:row>141</xdr:row>
      <xdr:rowOff>165190</xdr:rowOff>
    </xdr:to>
    <xdr:sp macro="" textlink="">
      <xdr:nvSpPr>
        <xdr:cNvPr id="739" name="Téglalap: lekerekített 72">
          <a:extLst>
            <a:ext uri="{FF2B5EF4-FFF2-40B4-BE49-F238E27FC236}">
              <a16:creationId xmlns:a16="http://schemas.microsoft.com/office/drawing/2014/main" id="{C4A54232-623A-4DC0-A76C-9663A38CFDFD}"/>
            </a:ext>
          </a:extLst>
        </xdr:cNvPr>
        <xdr:cNvSpPr/>
      </xdr:nvSpPr>
      <xdr:spPr>
        <a:xfrm>
          <a:off x="4413161" y="27160403"/>
          <a:ext cx="3634377" cy="899430"/>
        </a:xfrm>
        <a:prstGeom prst="roundRect">
          <a:avLst/>
        </a:prstGeom>
        <a:noFill/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i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Egymás alatt helyezkedő cellákról vizsgáljuk képlet segítségével, hogy azonos hónap napjait tartalmazzák-e.</a:t>
          </a:r>
        </a:p>
      </xdr:txBody>
    </xdr:sp>
    <xdr:clientData/>
  </xdr:twoCellAnchor>
  <xdr:twoCellAnchor editAs="oneCell">
    <xdr:from>
      <xdr:col>17</xdr:col>
      <xdr:colOff>472441</xdr:colOff>
      <xdr:row>123</xdr:row>
      <xdr:rowOff>207918</xdr:rowOff>
    </xdr:from>
    <xdr:to>
      <xdr:col>23</xdr:col>
      <xdr:colOff>8438</xdr:colOff>
      <xdr:row>145</xdr:row>
      <xdr:rowOff>115464</xdr:rowOff>
    </xdr:to>
    <xdr:pic>
      <xdr:nvPicPr>
        <xdr:cNvPr id="722" name="Kép 73">
          <a:extLst>
            <a:ext uri="{FF2B5EF4-FFF2-40B4-BE49-F238E27FC236}">
              <a16:creationId xmlns:a16="http://schemas.microsoft.com/office/drawing/2014/main" id="{7FFB1964-B25C-693D-8B53-93EBDA780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324512" y="24632739"/>
          <a:ext cx="4132762" cy="4068066"/>
        </a:xfrm>
        <a:prstGeom prst="rect">
          <a:avLst/>
        </a:prstGeom>
      </xdr:spPr>
    </xdr:pic>
    <xdr:clientData/>
  </xdr:twoCellAnchor>
  <xdr:twoCellAnchor>
    <xdr:from>
      <xdr:col>18</xdr:col>
      <xdr:colOff>614767</xdr:colOff>
      <xdr:row>133</xdr:row>
      <xdr:rowOff>91440</xdr:rowOff>
    </xdr:from>
    <xdr:to>
      <xdr:col>18</xdr:col>
      <xdr:colOff>985969</xdr:colOff>
      <xdr:row>135</xdr:row>
      <xdr:rowOff>21498</xdr:rowOff>
    </xdr:to>
    <xdr:sp macro="" textlink="">
      <xdr:nvSpPr>
        <xdr:cNvPr id="694" name="Téglalap 74">
          <a:extLst>
            <a:ext uri="{FF2B5EF4-FFF2-40B4-BE49-F238E27FC236}">
              <a16:creationId xmlns:a16="http://schemas.microsoft.com/office/drawing/2014/main" id="{9FFF22DB-5FFF-420B-B8F0-841DFB971834}"/>
            </a:ext>
          </a:extLst>
        </xdr:cNvPr>
        <xdr:cNvSpPr/>
      </xdr:nvSpPr>
      <xdr:spPr>
        <a:xfrm>
          <a:off x="15705088" y="26489297"/>
          <a:ext cx="371202" cy="28384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18</xdr:col>
      <xdr:colOff>237033</xdr:colOff>
      <xdr:row>125</xdr:row>
      <xdr:rowOff>15512</xdr:rowOff>
    </xdr:from>
    <xdr:to>
      <xdr:col>18</xdr:col>
      <xdr:colOff>833569</xdr:colOff>
      <xdr:row>126</xdr:row>
      <xdr:rowOff>93073</xdr:rowOff>
    </xdr:to>
    <xdr:sp macro="" textlink="">
      <xdr:nvSpPr>
        <xdr:cNvPr id="693" name="Téglalap 75">
          <a:extLst>
            <a:ext uri="{FF2B5EF4-FFF2-40B4-BE49-F238E27FC236}">
              <a16:creationId xmlns:a16="http://schemas.microsoft.com/office/drawing/2014/main" id="{AF824D4B-575F-4CB1-A1EA-A21BB41DE37B}"/>
            </a:ext>
          </a:extLst>
        </xdr:cNvPr>
        <xdr:cNvSpPr/>
      </xdr:nvSpPr>
      <xdr:spPr>
        <a:xfrm>
          <a:off x="15327354" y="24889369"/>
          <a:ext cx="596536" cy="25445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19</xdr:col>
      <xdr:colOff>703758</xdr:colOff>
      <xdr:row>144</xdr:row>
      <xdr:rowOff>1906</xdr:rowOff>
    </xdr:from>
    <xdr:to>
      <xdr:col>21</xdr:col>
      <xdr:colOff>35374</xdr:colOff>
      <xdr:row>145</xdr:row>
      <xdr:rowOff>60417</xdr:rowOff>
    </xdr:to>
    <xdr:sp macro="" textlink="">
      <xdr:nvSpPr>
        <xdr:cNvPr id="695" name="Téglalap 76">
          <a:extLst>
            <a:ext uri="{FF2B5EF4-FFF2-40B4-BE49-F238E27FC236}">
              <a16:creationId xmlns:a16="http://schemas.microsoft.com/office/drawing/2014/main" id="{76B98508-A81E-4D64-A8CB-CE2D4C41CB48}"/>
            </a:ext>
          </a:extLst>
        </xdr:cNvPr>
        <xdr:cNvSpPr/>
      </xdr:nvSpPr>
      <xdr:spPr>
        <a:xfrm>
          <a:off x="16882651" y="28427227"/>
          <a:ext cx="773973" cy="23540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16</xdr:col>
      <xdr:colOff>614766</xdr:colOff>
      <xdr:row>126</xdr:row>
      <xdr:rowOff>134983</xdr:rowOff>
    </xdr:from>
    <xdr:to>
      <xdr:col>17</xdr:col>
      <xdr:colOff>186867</xdr:colOff>
      <xdr:row>129</xdr:row>
      <xdr:rowOff>20047</xdr:rowOff>
    </xdr:to>
    <xdr:sp macro="" textlink="">
      <xdr:nvSpPr>
        <xdr:cNvPr id="692" name="Nyíl: jobbra mutató 77">
          <a:extLst>
            <a:ext uri="{FF2B5EF4-FFF2-40B4-BE49-F238E27FC236}">
              <a16:creationId xmlns:a16="http://schemas.microsoft.com/office/drawing/2014/main" id="{D999AD14-6478-43BD-B658-43C1749348A1}"/>
            </a:ext>
          </a:extLst>
        </xdr:cNvPr>
        <xdr:cNvSpPr/>
      </xdr:nvSpPr>
      <xdr:spPr>
        <a:xfrm>
          <a:off x="13432695" y="25185733"/>
          <a:ext cx="606243" cy="52460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11</xdr:col>
      <xdr:colOff>832212</xdr:colOff>
      <xdr:row>151</xdr:row>
      <xdr:rowOff>136071</xdr:rowOff>
    </xdr:from>
    <xdr:to>
      <xdr:col>16</xdr:col>
      <xdr:colOff>202339</xdr:colOff>
      <xdr:row>173</xdr:row>
      <xdr:rowOff>92790</xdr:rowOff>
    </xdr:to>
    <xdr:pic>
      <xdr:nvPicPr>
        <xdr:cNvPr id="259" name="Kép 78">
          <a:extLst>
            <a:ext uri="{FF2B5EF4-FFF2-40B4-BE49-F238E27FC236}">
              <a16:creationId xmlns:a16="http://schemas.microsoft.com/office/drawing/2014/main" id="{0D1F0DAF-24FF-DE21-CED7-8ED830DDB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125641" y="29799642"/>
          <a:ext cx="4904152" cy="3827679"/>
        </a:xfrm>
        <a:prstGeom prst="rect">
          <a:avLst/>
        </a:prstGeom>
      </xdr:spPr>
    </xdr:pic>
    <xdr:clientData/>
  </xdr:twoCellAnchor>
  <xdr:twoCellAnchor editAs="oneCell">
    <xdr:from>
      <xdr:col>17</xdr:col>
      <xdr:colOff>412297</xdr:colOff>
      <xdr:row>151</xdr:row>
      <xdr:rowOff>21499</xdr:rowOff>
    </xdr:from>
    <xdr:to>
      <xdr:col>22</xdr:col>
      <xdr:colOff>299629</xdr:colOff>
      <xdr:row>173</xdr:row>
      <xdr:rowOff>169609</xdr:rowOff>
    </xdr:to>
    <xdr:pic>
      <xdr:nvPicPr>
        <xdr:cNvPr id="261" name="Kép 80">
          <a:extLst>
            <a:ext uri="{FF2B5EF4-FFF2-40B4-BE49-F238E27FC236}">
              <a16:creationId xmlns:a16="http://schemas.microsoft.com/office/drawing/2014/main" id="{F3EF8BDF-78ED-123B-63E3-D4F237816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264368" y="29685070"/>
          <a:ext cx="4009752" cy="4019070"/>
        </a:xfrm>
        <a:prstGeom prst="rect">
          <a:avLst/>
        </a:prstGeom>
      </xdr:spPr>
    </xdr:pic>
    <xdr:clientData/>
  </xdr:twoCellAnchor>
  <xdr:twoCellAnchor>
    <xdr:from>
      <xdr:col>18</xdr:col>
      <xdr:colOff>577761</xdr:colOff>
      <xdr:row>161</xdr:row>
      <xdr:rowOff>130083</xdr:rowOff>
    </xdr:from>
    <xdr:to>
      <xdr:col>18</xdr:col>
      <xdr:colOff>831942</xdr:colOff>
      <xdr:row>163</xdr:row>
      <xdr:rowOff>21228</xdr:rowOff>
    </xdr:to>
    <xdr:sp macro="" textlink="">
      <xdr:nvSpPr>
        <xdr:cNvPr id="262" name="Téglalap 244">
          <a:extLst>
            <a:ext uri="{FF2B5EF4-FFF2-40B4-BE49-F238E27FC236}">
              <a16:creationId xmlns:a16="http://schemas.microsoft.com/office/drawing/2014/main" id="{A10E3E9F-4385-462F-BE2F-64B536DF902A}"/>
            </a:ext>
          </a:extLst>
        </xdr:cNvPr>
        <xdr:cNvSpPr/>
      </xdr:nvSpPr>
      <xdr:spPr>
        <a:xfrm>
          <a:off x="15668082" y="31576190"/>
          <a:ext cx="254181" cy="24493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19</xdr:col>
      <xdr:colOff>910047</xdr:colOff>
      <xdr:row>162</xdr:row>
      <xdr:rowOff>174714</xdr:rowOff>
    </xdr:from>
    <xdr:to>
      <xdr:col>20</xdr:col>
      <xdr:colOff>186963</xdr:colOff>
      <xdr:row>164</xdr:row>
      <xdr:rowOff>58239</xdr:rowOff>
    </xdr:to>
    <xdr:sp macro="" textlink="">
      <xdr:nvSpPr>
        <xdr:cNvPr id="264" name="Téglalap 81">
          <a:extLst>
            <a:ext uri="{FF2B5EF4-FFF2-40B4-BE49-F238E27FC236}">
              <a16:creationId xmlns:a16="http://schemas.microsoft.com/office/drawing/2014/main" id="{CA52D02F-6548-4DE2-86D9-69CFC210F269}"/>
            </a:ext>
          </a:extLst>
        </xdr:cNvPr>
        <xdr:cNvSpPr/>
      </xdr:nvSpPr>
      <xdr:spPr>
        <a:xfrm>
          <a:off x="17088940" y="31797714"/>
          <a:ext cx="229416" cy="23731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19</xdr:col>
      <xdr:colOff>527413</xdr:colOff>
      <xdr:row>172</xdr:row>
      <xdr:rowOff>15511</xdr:rowOff>
    </xdr:from>
    <xdr:to>
      <xdr:col>20</xdr:col>
      <xdr:colOff>415561</xdr:colOff>
      <xdr:row>173</xdr:row>
      <xdr:rowOff>133893</xdr:rowOff>
    </xdr:to>
    <xdr:sp macro="" textlink="">
      <xdr:nvSpPr>
        <xdr:cNvPr id="263" name="Téglalap 82">
          <a:extLst>
            <a:ext uri="{FF2B5EF4-FFF2-40B4-BE49-F238E27FC236}">
              <a16:creationId xmlns:a16="http://schemas.microsoft.com/office/drawing/2014/main" id="{44E29587-1F09-4E16-B6C6-11E48DE7A9DD}"/>
            </a:ext>
          </a:extLst>
        </xdr:cNvPr>
        <xdr:cNvSpPr/>
      </xdr:nvSpPr>
      <xdr:spPr>
        <a:xfrm>
          <a:off x="16706306" y="33407440"/>
          <a:ext cx="840648" cy="29527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947056</xdr:colOff>
      <xdr:row>165</xdr:row>
      <xdr:rowOff>155393</xdr:rowOff>
    </xdr:from>
    <xdr:to>
      <xdr:col>16</xdr:col>
      <xdr:colOff>120557</xdr:colOff>
      <xdr:row>167</xdr:row>
      <xdr:rowOff>54428</xdr:rowOff>
    </xdr:to>
    <xdr:sp macro="" textlink="">
      <xdr:nvSpPr>
        <xdr:cNvPr id="260" name="Téglalap 84">
          <a:extLst>
            <a:ext uri="{FF2B5EF4-FFF2-40B4-BE49-F238E27FC236}">
              <a16:creationId xmlns:a16="http://schemas.microsoft.com/office/drawing/2014/main" id="{73613D4C-F46D-4FBE-AC9D-64059245EA0D}"/>
            </a:ext>
          </a:extLst>
        </xdr:cNvPr>
        <xdr:cNvSpPr/>
      </xdr:nvSpPr>
      <xdr:spPr>
        <a:xfrm>
          <a:off x="8240485" y="32309072"/>
          <a:ext cx="4698001" cy="252820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8</xdr:col>
      <xdr:colOff>473349</xdr:colOff>
      <xdr:row>164</xdr:row>
      <xdr:rowOff>44088</xdr:rowOff>
    </xdr:from>
    <xdr:to>
      <xdr:col>11</xdr:col>
      <xdr:colOff>731249</xdr:colOff>
      <xdr:row>169</xdr:row>
      <xdr:rowOff>41364</xdr:rowOff>
    </xdr:to>
    <xdr:sp macro="" textlink="">
      <xdr:nvSpPr>
        <xdr:cNvPr id="738" name="Téglalap: lekerekített 85">
          <a:extLst>
            <a:ext uri="{FF2B5EF4-FFF2-40B4-BE49-F238E27FC236}">
              <a16:creationId xmlns:a16="http://schemas.microsoft.com/office/drawing/2014/main" id="{776CC577-062E-4EC7-B659-64E8A31ACEB6}"/>
            </a:ext>
          </a:extLst>
        </xdr:cNvPr>
        <xdr:cNvSpPr/>
      </xdr:nvSpPr>
      <xdr:spPr>
        <a:xfrm>
          <a:off x="4392206" y="32020874"/>
          <a:ext cx="3632472" cy="881740"/>
        </a:xfrm>
        <a:prstGeom prst="roundRect">
          <a:avLst/>
        </a:prstGeom>
        <a:noFill/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i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Ezzel a képlettel a hónap utolsó napját keressük.</a:t>
          </a:r>
        </a:p>
      </xdr:txBody>
    </xdr:sp>
    <xdr:clientData/>
  </xdr:twoCellAnchor>
  <xdr:twoCellAnchor editAs="oneCell">
    <xdr:from>
      <xdr:col>7</xdr:col>
      <xdr:colOff>235132</xdr:colOff>
      <xdr:row>176</xdr:row>
      <xdr:rowOff>145868</xdr:rowOff>
    </xdr:from>
    <xdr:to>
      <xdr:col>9</xdr:col>
      <xdr:colOff>553589</xdr:colOff>
      <xdr:row>191</xdr:row>
      <xdr:rowOff>16828</xdr:rowOff>
    </xdr:to>
    <xdr:pic>
      <xdr:nvPicPr>
        <xdr:cNvPr id="87" name="Kép 86">
          <a:extLst>
            <a:ext uri="{FF2B5EF4-FFF2-40B4-BE49-F238E27FC236}">
              <a16:creationId xmlns:a16="http://schemas.microsoft.com/office/drawing/2014/main" id="{3B45A3BD-F445-C7E9-824F-386CA6BDF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119846" y="33537797"/>
          <a:ext cx="2311087" cy="3593330"/>
        </a:xfrm>
        <a:prstGeom prst="rect">
          <a:avLst/>
        </a:prstGeom>
      </xdr:spPr>
    </xdr:pic>
    <xdr:clientData/>
  </xdr:twoCellAnchor>
  <xdr:twoCellAnchor>
    <xdr:from>
      <xdr:col>6</xdr:col>
      <xdr:colOff>941162</xdr:colOff>
      <xdr:row>174</xdr:row>
      <xdr:rowOff>62320</xdr:rowOff>
    </xdr:from>
    <xdr:to>
      <xdr:col>9</xdr:col>
      <xdr:colOff>520882</xdr:colOff>
      <xdr:row>176</xdr:row>
      <xdr:rowOff>101236</xdr:rowOff>
    </xdr:to>
    <xdr:sp macro="" textlink="">
      <xdr:nvSpPr>
        <xdr:cNvPr id="88" name="Téglalap: lekerekített 87">
          <a:extLst>
            <a:ext uri="{FF2B5EF4-FFF2-40B4-BE49-F238E27FC236}">
              <a16:creationId xmlns:a16="http://schemas.microsoft.com/office/drawing/2014/main" id="{E24CF9C2-790B-41FD-B73E-5B3E1CBB2678}"/>
            </a:ext>
          </a:extLst>
        </xdr:cNvPr>
        <xdr:cNvSpPr/>
      </xdr:nvSpPr>
      <xdr:spPr>
        <a:xfrm>
          <a:off x="2669269" y="33100463"/>
          <a:ext cx="2736577" cy="392702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Ezt az eredményt kapjuk:</a:t>
          </a:r>
        </a:p>
      </xdr:txBody>
    </xdr:sp>
    <xdr:clientData/>
  </xdr:twoCellAnchor>
  <xdr:twoCellAnchor editAs="oneCell">
    <xdr:from>
      <xdr:col>10</xdr:col>
      <xdr:colOff>872763</xdr:colOff>
      <xdr:row>205</xdr:row>
      <xdr:rowOff>1905</xdr:rowOff>
    </xdr:from>
    <xdr:to>
      <xdr:col>13</xdr:col>
      <xdr:colOff>648420</xdr:colOff>
      <xdr:row>210</xdr:row>
      <xdr:rowOff>169149</xdr:rowOff>
    </xdr:to>
    <xdr:pic>
      <xdr:nvPicPr>
        <xdr:cNvPr id="89" name="Kép 88">
          <a:extLst>
            <a:ext uri="{FF2B5EF4-FFF2-40B4-BE49-F238E27FC236}">
              <a16:creationId xmlns:a16="http://schemas.microsoft.com/office/drawing/2014/main" id="{D0ACDD49-AADF-39FA-BB10-468DDA97C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995977" y="39598691"/>
          <a:ext cx="3204657" cy="1047898"/>
        </a:xfrm>
        <a:prstGeom prst="rect">
          <a:avLst/>
        </a:prstGeom>
      </xdr:spPr>
    </xdr:pic>
    <xdr:clientData/>
  </xdr:twoCellAnchor>
  <xdr:twoCellAnchor>
    <xdr:from>
      <xdr:col>6</xdr:col>
      <xdr:colOff>476615</xdr:colOff>
      <xdr:row>199</xdr:row>
      <xdr:rowOff>114714</xdr:rowOff>
    </xdr:from>
    <xdr:to>
      <xdr:col>20</xdr:col>
      <xdr:colOff>0</xdr:colOff>
      <xdr:row>201</xdr:row>
      <xdr:rowOff>136072</xdr:rowOff>
    </xdr:to>
    <xdr:sp macro="" textlink="">
      <xdr:nvSpPr>
        <xdr:cNvPr id="90" name="Téglalap: lekerekített 89">
          <a:extLst>
            <a:ext uri="{FF2B5EF4-FFF2-40B4-BE49-F238E27FC236}">
              <a16:creationId xmlns:a16="http://schemas.microsoft.com/office/drawing/2014/main" id="{9AC421EA-A5A9-4905-A687-368D3E977AD0}"/>
            </a:ext>
          </a:extLst>
        </xdr:cNvPr>
        <xdr:cNvSpPr/>
      </xdr:nvSpPr>
      <xdr:spPr>
        <a:xfrm>
          <a:off x="2204722" y="38650143"/>
          <a:ext cx="14926671" cy="375143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adatokat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oszlopdiagramokon</a:t>
          </a:r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is ábrázolhatjuk a még szembetűnőbb vizualizáció érdekében.</a:t>
          </a:r>
          <a:endParaRPr lang="hu-HU" sz="14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355693</xdr:colOff>
      <xdr:row>204</xdr:row>
      <xdr:rowOff>93344</xdr:rowOff>
    </xdr:from>
    <xdr:to>
      <xdr:col>6</xdr:col>
      <xdr:colOff>269519</xdr:colOff>
      <xdr:row>207</xdr:row>
      <xdr:rowOff>20870</xdr:rowOff>
    </xdr:to>
    <xdr:sp macro="" textlink="">
      <xdr:nvSpPr>
        <xdr:cNvPr id="91" name="Oval 4">
          <a:extLst>
            <a:ext uri="{FF2B5EF4-FFF2-40B4-BE49-F238E27FC236}">
              <a16:creationId xmlns:a16="http://schemas.microsoft.com/office/drawing/2014/main" id="{E1A219AC-32A2-4E61-A2AF-44A9C09BA7A1}"/>
            </a:ext>
          </a:extLst>
        </xdr:cNvPr>
        <xdr:cNvSpPr>
          <a:spLocks noChangeAspect="1" noChangeArrowheads="1"/>
        </xdr:cNvSpPr>
      </xdr:nvSpPr>
      <xdr:spPr bwMode="auto">
        <a:xfrm>
          <a:off x="1525907" y="39513237"/>
          <a:ext cx="471719" cy="458204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398782</xdr:colOff>
      <xdr:row>204</xdr:row>
      <xdr:rowOff>172953</xdr:rowOff>
    </xdr:from>
    <xdr:to>
      <xdr:col>10</xdr:col>
      <xdr:colOff>571500</xdr:colOff>
      <xdr:row>209</xdr:row>
      <xdr:rowOff>40550</xdr:rowOff>
    </xdr:to>
    <xdr:sp macro="" textlink="">
      <xdr:nvSpPr>
        <xdr:cNvPr id="92" name="Téglalap: lekerekített 91">
          <a:extLst>
            <a:ext uri="{FF2B5EF4-FFF2-40B4-BE49-F238E27FC236}">
              <a16:creationId xmlns:a16="http://schemas.microsoft.com/office/drawing/2014/main" id="{1CDA3C3C-79FB-4DF2-9FDB-27109EF206A7}"/>
            </a:ext>
          </a:extLst>
        </xdr:cNvPr>
        <xdr:cNvSpPr/>
      </xdr:nvSpPr>
      <xdr:spPr>
        <a:xfrm>
          <a:off x="2126889" y="39592846"/>
          <a:ext cx="4567825" cy="752061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SZUM függvény </a:t>
          </a:r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segítségével adjuk össze az adatokat a Vasárnaptól jobbra elhelyezkedő cellában.</a:t>
          </a:r>
          <a:endParaRPr lang="hu-HU" sz="14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332651</xdr:colOff>
      <xdr:row>210</xdr:row>
      <xdr:rowOff>31167</xdr:rowOff>
    </xdr:from>
    <xdr:to>
      <xdr:col>10</xdr:col>
      <xdr:colOff>517072</xdr:colOff>
      <xdr:row>214</xdr:row>
      <xdr:rowOff>68036</xdr:rowOff>
    </xdr:to>
    <xdr:sp macro="" textlink="">
      <xdr:nvSpPr>
        <xdr:cNvPr id="93" name="Téglalap: lekerekített 92">
          <a:extLst>
            <a:ext uri="{FF2B5EF4-FFF2-40B4-BE49-F238E27FC236}">
              <a16:creationId xmlns:a16="http://schemas.microsoft.com/office/drawing/2014/main" id="{80BBD3E1-38BC-49AD-A480-E7E875E3ABED}"/>
            </a:ext>
          </a:extLst>
        </xdr:cNvPr>
        <xdr:cNvSpPr/>
      </xdr:nvSpPr>
      <xdr:spPr>
        <a:xfrm>
          <a:off x="2060758" y="40512417"/>
          <a:ext cx="4579528" cy="839690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"Tüntessük el" </a:t>
          </a:r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 számokat a korábban használt módszerrel.</a:t>
          </a:r>
          <a:endParaRPr lang="hu-HU" sz="14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332289</xdr:colOff>
      <xdr:row>210</xdr:row>
      <xdr:rowOff>31024</xdr:rowOff>
    </xdr:from>
    <xdr:to>
      <xdr:col>6</xdr:col>
      <xdr:colOff>234685</xdr:colOff>
      <xdr:row>212</xdr:row>
      <xdr:rowOff>26857</xdr:rowOff>
    </xdr:to>
    <xdr:sp macro="" textlink="">
      <xdr:nvSpPr>
        <xdr:cNvPr id="95" name="Oval 4">
          <a:extLst>
            <a:ext uri="{FF2B5EF4-FFF2-40B4-BE49-F238E27FC236}">
              <a16:creationId xmlns:a16="http://schemas.microsoft.com/office/drawing/2014/main" id="{25865B0A-626C-4039-B9EB-FEE4C7A7D1B7}"/>
            </a:ext>
          </a:extLst>
        </xdr:cNvPr>
        <xdr:cNvSpPr>
          <a:spLocks noChangeAspect="1" noChangeArrowheads="1"/>
        </xdr:cNvSpPr>
      </xdr:nvSpPr>
      <xdr:spPr bwMode="auto">
        <a:xfrm>
          <a:off x="1502503" y="40512274"/>
          <a:ext cx="460289" cy="444869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10</xdr:col>
      <xdr:colOff>841738</xdr:colOff>
      <xdr:row>216</xdr:row>
      <xdr:rowOff>3810</xdr:rowOff>
    </xdr:from>
    <xdr:to>
      <xdr:col>15</xdr:col>
      <xdr:colOff>55918</xdr:colOff>
      <xdr:row>244</xdr:row>
      <xdr:rowOff>17840</xdr:rowOff>
    </xdr:to>
    <xdr:pic>
      <xdr:nvPicPr>
        <xdr:cNvPr id="96" name="Kép 95">
          <a:extLst>
            <a:ext uri="{FF2B5EF4-FFF2-40B4-BE49-F238E27FC236}">
              <a16:creationId xmlns:a16="http://schemas.microsoft.com/office/drawing/2014/main" id="{ED5F6585-34F0-A904-0AD0-BEE91A020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964952" y="41641667"/>
          <a:ext cx="4824133" cy="4976555"/>
        </a:xfrm>
        <a:prstGeom prst="rect">
          <a:avLst/>
        </a:prstGeom>
      </xdr:spPr>
    </xdr:pic>
    <xdr:clientData/>
  </xdr:twoCellAnchor>
  <xdr:twoCellAnchor>
    <xdr:from>
      <xdr:col>6</xdr:col>
      <xdr:colOff>317139</xdr:colOff>
      <xdr:row>215</xdr:row>
      <xdr:rowOff>42870</xdr:rowOff>
    </xdr:from>
    <xdr:to>
      <xdr:col>10</xdr:col>
      <xdr:colOff>497750</xdr:colOff>
      <xdr:row>219</xdr:row>
      <xdr:rowOff>174988</xdr:rowOff>
    </xdr:to>
    <xdr:sp macro="" textlink="">
      <xdr:nvSpPr>
        <xdr:cNvPr id="97" name="Téglalap: lekerekített 96">
          <a:extLst>
            <a:ext uri="{FF2B5EF4-FFF2-40B4-BE49-F238E27FC236}">
              <a16:creationId xmlns:a16="http://schemas.microsoft.com/office/drawing/2014/main" id="{D769A3B8-CA6F-43EE-9507-F383AF35BDB7}"/>
            </a:ext>
          </a:extLst>
        </xdr:cNvPr>
        <xdr:cNvSpPr/>
      </xdr:nvSpPr>
      <xdr:spPr>
        <a:xfrm>
          <a:off x="2045246" y="41503834"/>
          <a:ext cx="4575718" cy="839690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Használjuk a feltételes formázást, válasszuk stílusnak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Adatsávot</a:t>
          </a:r>
          <a:r>
            <a:rPr lang="hu-HU" sz="1400" b="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hu-HU" sz="1400" b="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330384</xdr:colOff>
      <xdr:row>214</xdr:row>
      <xdr:rowOff>137976</xdr:rowOff>
    </xdr:from>
    <xdr:to>
      <xdr:col>6</xdr:col>
      <xdr:colOff>240400</xdr:colOff>
      <xdr:row>217</xdr:row>
      <xdr:rowOff>52166</xdr:rowOff>
    </xdr:to>
    <xdr:sp macro="" textlink="">
      <xdr:nvSpPr>
        <xdr:cNvPr id="98" name="Oval 4">
          <a:extLst>
            <a:ext uri="{FF2B5EF4-FFF2-40B4-BE49-F238E27FC236}">
              <a16:creationId xmlns:a16="http://schemas.microsoft.com/office/drawing/2014/main" id="{1B2CB9C5-BA84-4339-A29E-CD694E4D83E2}"/>
            </a:ext>
          </a:extLst>
        </xdr:cNvPr>
        <xdr:cNvSpPr>
          <a:spLocks noChangeAspect="1" noChangeArrowheads="1"/>
        </xdr:cNvSpPr>
      </xdr:nvSpPr>
      <xdr:spPr bwMode="auto">
        <a:xfrm>
          <a:off x="1500598" y="41422047"/>
          <a:ext cx="467909" cy="444869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16</xdr:col>
      <xdr:colOff>62047</xdr:colOff>
      <xdr:row>217</xdr:row>
      <xdr:rowOff>58238</xdr:rowOff>
    </xdr:from>
    <xdr:to>
      <xdr:col>19</xdr:col>
      <xdr:colOff>169272</xdr:colOff>
      <xdr:row>229</xdr:row>
      <xdr:rowOff>19925</xdr:rowOff>
    </xdr:to>
    <xdr:pic>
      <xdr:nvPicPr>
        <xdr:cNvPr id="99" name="Kép 98">
          <a:extLst>
            <a:ext uri="{FF2B5EF4-FFF2-40B4-BE49-F238E27FC236}">
              <a16:creationId xmlns:a16="http://schemas.microsoft.com/office/drawing/2014/main" id="{120D9A8C-DE74-2C6D-CC9C-8369EB7DD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879976" y="41872988"/>
          <a:ext cx="3471999" cy="2088211"/>
        </a:xfrm>
        <a:prstGeom prst="rect">
          <a:avLst/>
        </a:prstGeom>
      </xdr:spPr>
    </xdr:pic>
    <xdr:clientData/>
  </xdr:twoCellAnchor>
  <xdr:twoCellAnchor>
    <xdr:from>
      <xdr:col>15</xdr:col>
      <xdr:colOff>394607</xdr:colOff>
      <xdr:row>219</xdr:row>
      <xdr:rowOff>27214</xdr:rowOff>
    </xdr:from>
    <xdr:to>
      <xdr:col>15</xdr:col>
      <xdr:colOff>968465</xdr:colOff>
      <xdr:row>222</xdr:row>
      <xdr:rowOff>24946</xdr:rowOff>
    </xdr:to>
    <xdr:sp macro="" textlink="">
      <xdr:nvSpPr>
        <xdr:cNvPr id="100" name="Nyíl: jobbra mutató 99">
          <a:extLst>
            <a:ext uri="{FF2B5EF4-FFF2-40B4-BE49-F238E27FC236}">
              <a16:creationId xmlns:a16="http://schemas.microsoft.com/office/drawing/2014/main" id="{2B4B83E0-51DC-4316-BE35-E24386CD3EC2}"/>
            </a:ext>
          </a:extLst>
        </xdr:cNvPr>
        <xdr:cNvSpPr/>
      </xdr:nvSpPr>
      <xdr:spPr>
        <a:xfrm>
          <a:off x="12123964" y="42195750"/>
          <a:ext cx="573858" cy="52841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10</xdr:col>
      <xdr:colOff>715464</xdr:colOff>
      <xdr:row>251</xdr:row>
      <xdr:rowOff>126275</xdr:rowOff>
    </xdr:from>
    <xdr:to>
      <xdr:col>14</xdr:col>
      <xdr:colOff>928189</xdr:colOff>
      <xdr:row>330</xdr:row>
      <xdr:rowOff>149678</xdr:rowOff>
    </xdr:to>
    <xdr:pic>
      <xdr:nvPicPr>
        <xdr:cNvPr id="101" name="Kép 100">
          <a:extLst>
            <a:ext uri="{FF2B5EF4-FFF2-40B4-BE49-F238E27FC236}">
              <a16:creationId xmlns:a16="http://schemas.microsoft.com/office/drawing/2014/main" id="{4323523D-72AF-B455-B6C0-CDF219F8D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838678" y="47955382"/>
          <a:ext cx="4730297" cy="14093189"/>
        </a:xfrm>
        <a:prstGeom prst="rect">
          <a:avLst/>
        </a:prstGeom>
      </xdr:spPr>
    </xdr:pic>
    <xdr:clientData/>
  </xdr:twoCellAnchor>
  <xdr:twoCellAnchor>
    <xdr:from>
      <xdr:col>16</xdr:col>
      <xdr:colOff>511356</xdr:colOff>
      <xdr:row>151</xdr:row>
      <xdr:rowOff>55517</xdr:rowOff>
    </xdr:from>
    <xdr:to>
      <xdr:col>17</xdr:col>
      <xdr:colOff>60597</xdr:colOff>
      <xdr:row>154</xdr:row>
      <xdr:rowOff>35831</xdr:rowOff>
    </xdr:to>
    <xdr:sp macro="" textlink="">
      <xdr:nvSpPr>
        <xdr:cNvPr id="265" name="Nyíl: jobbra mutató 6">
          <a:extLst>
            <a:ext uri="{FF2B5EF4-FFF2-40B4-BE49-F238E27FC236}">
              <a16:creationId xmlns:a16="http://schemas.microsoft.com/office/drawing/2014/main" id="{192EEAFC-52F3-4C91-978D-344A6E61AA3E}"/>
            </a:ext>
          </a:extLst>
        </xdr:cNvPr>
        <xdr:cNvSpPr/>
      </xdr:nvSpPr>
      <xdr:spPr>
        <a:xfrm>
          <a:off x="13329285" y="29719088"/>
          <a:ext cx="583383" cy="524600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208281</xdr:colOff>
      <xdr:row>125</xdr:row>
      <xdr:rowOff>93215</xdr:rowOff>
    </xdr:from>
    <xdr:to>
      <xdr:col>11</xdr:col>
      <xdr:colOff>750297</xdr:colOff>
      <xdr:row>127</xdr:row>
      <xdr:rowOff>200297</xdr:rowOff>
    </xdr:to>
    <xdr:sp macro="" textlink="">
      <xdr:nvSpPr>
        <xdr:cNvPr id="741" name="Téglalap: lekerekített 7">
          <a:extLst>
            <a:ext uri="{FF2B5EF4-FFF2-40B4-BE49-F238E27FC236}">
              <a16:creationId xmlns:a16="http://schemas.microsoft.com/office/drawing/2014/main" id="{19CC6CA9-DB69-44FB-A0C3-4307D05F8DED}"/>
            </a:ext>
          </a:extLst>
        </xdr:cNvPr>
        <xdr:cNvSpPr/>
      </xdr:nvSpPr>
      <xdr:spPr>
        <a:xfrm>
          <a:off x="7501710" y="24967072"/>
          <a:ext cx="542016" cy="460868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3.1.</a:t>
          </a:r>
        </a:p>
      </xdr:txBody>
    </xdr:sp>
    <xdr:clientData/>
  </xdr:twoCellAnchor>
  <xdr:twoCellAnchor>
    <xdr:from>
      <xdr:col>11</xdr:col>
      <xdr:colOff>157662</xdr:colOff>
      <xdr:row>151</xdr:row>
      <xdr:rowOff>124239</xdr:rowOff>
    </xdr:from>
    <xdr:to>
      <xdr:col>11</xdr:col>
      <xdr:colOff>692058</xdr:colOff>
      <xdr:row>154</xdr:row>
      <xdr:rowOff>37011</xdr:rowOff>
    </xdr:to>
    <xdr:sp macro="" textlink="">
      <xdr:nvSpPr>
        <xdr:cNvPr id="744" name="Téglalap: lekerekített 8">
          <a:extLst>
            <a:ext uri="{FF2B5EF4-FFF2-40B4-BE49-F238E27FC236}">
              <a16:creationId xmlns:a16="http://schemas.microsoft.com/office/drawing/2014/main" id="{7E3C34A1-6417-4BE6-94EF-EB67ADECF7DC}"/>
            </a:ext>
          </a:extLst>
        </xdr:cNvPr>
        <xdr:cNvSpPr/>
      </xdr:nvSpPr>
      <xdr:spPr>
        <a:xfrm>
          <a:off x="7451091" y="29787810"/>
          <a:ext cx="534396" cy="457058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3.2.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Fancsali Boglárka" id="{B6431C75-9653-451A-96DE-DD150EC83D95}" userId="S::Boglarka.Fancsali@horvath-partners.com::e31c31c1-e82b-4c79-a681-18c8861404c9" providerId="AD"/>
</personList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80" dT="2025-11-13T11:09:45.72" personId="{B6431C75-9653-451A-96DE-DD150EC83D95}" id="{BC9324DF-B20B-42B1-8E78-DD0702134837}" done="1">
    <text>Itt sem látszik a mondat  vége.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285D4-7512-4BC6-9118-3EFCB12C47C3}">
  <sheetPr>
    <tabColor rgb="FF008CC8"/>
  </sheetPr>
  <dimension ref="A1:AA591"/>
  <sheetViews>
    <sheetView showGridLines="0" tabSelected="1" topLeftCell="D320" zoomScale="70" zoomScaleNormal="70" workbookViewId="0">
      <selection activeCell="I223" sqref="I223"/>
    </sheetView>
  </sheetViews>
  <sheetFormatPr defaultColWidth="0" defaultRowHeight="14" zeroHeight="1" x14ac:dyDescent="0.3"/>
  <cols>
    <col min="1" max="4" width="2.90625" style="1" customWidth="1"/>
    <col min="5" max="5" width="5.08984375" style="1" customWidth="1"/>
    <col min="6" max="6" width="8.08984375" style="1" customWidth="1"/>
    <col min="7" max="7" width="16.90625" style="1" customWidth="1"/>
    <col min="8" max="8" width="15.08984375" style="1" customWidth="1"/>
    <col min="9" max="9" width="14.08984375" style="1" customWidth="1"/>
    <col min="10" max="10" width="18" style="1" customWidth="1"/>
    <col min="11" max="12" width="17.08984375" style="1" customWidth="1"/>
    <col min="13" max="16" width="15.90625" style="1" customWidth="1"/>
    <col min="17" max="17" width="15.08984375" style="1" customWidth="1"/>
    <col min="18" max="18" width="18.08984375" style="1" customWidth="1"/>
    <col min="19" max="19" width="15.90625" style="1" customWidth="1"/>
    <col min="20" max="20" width="13.90625" style="1" customWidth="1"/>
    <col min="21" max="21" width="7.08984375" style="1" customWidth="1"/>
    <col min="22" max="22" width="5.08984375" style="1" customWidth="1"/>
    <col min="23" max="23" width="6.90625" style="1" customWidth="1"/>
    <col min="24" max="24" width="3.54296875" style="1" customWidth="1"/>
    <col min="25" max="26" width="2.90625" style="1" customWidth="1"/>
    <col min="27" max="27" width="0" style="1" hidden="1" customWidth="1"/>
    <col min="28" max="16384" width="8.90625" style="1" hidden="1"/>
  </cols>
  <sheetData>
    <row r="1" spans="2:25" ht="12.65" customHeight="1" x14ac:dyDescent="0.3"/>
    <row r="2" spans="2:25" ht="12" customHeight="1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2:25" ht="39" customHeight="1" x14ac:dyDescent="0.3">
      <c r="B3" s="2"/>
      <c r="G3" s="61" t="s">
        <v>0</v>
      </c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3"/>
      <c r="Y3" s="2"/>
    </row>
    <row r="4" spans="2:25" ht="14.5" thickBot="1" x14ac:dyDescent="0.35">
      <c r="B4" s="2"/>
      <c r="Y4" s="2"/>
    </row>
    <row r="5" spans="2:25" ht="14.4" customHeight="1" x14ac:dyDescent="0.3">
      <c r="B5" s="2"/>
      <c r="F5" s="62" t="s">
        <v>1</v>
      </c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4"/>
      <c r="W5" s="4"/>
      <c r="X5" s="4"/>
      <c r="Y5" s="2"/>
    </row>
    <row r="6" spans="2:25" ht="14.15" customHeight="1" x14ac:dyDescent="0.3">
      <c r="B6" s="2"/>
      <c r="F6" s="65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7"/>
      <c r="W6" s="4"/>
      <c r="X6" s="4"/>
      <c r="Y6" s="2"/>
    </row>
    <row r="7" spans="2:25" ht="14.25" customHeight="1" x14ac:dyDescent="0.3">
      <c r="B7" s="2"/>
      <c r="F7" s="65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7"/>
      <c r="W7" s="4"/>
      <c r="X7" s="4"/>
      <c r="Y7" s="2"/>
    </row>
    <row r="8" spans="2:25" ht="14.4" customHeight="1" x14ac:dyDescent="0.3">
      <c r="B8" s="2"/>
      <c r="F8" s="65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7"/>
      <c r="W8" s="4"/>
      <c r="X8" s="4"/>
      <c r="Y8" s="2"/>
    </row>
    <row r="9" spans="2:25" ht="15" customHeight="1" x14ac:dyDescent="0.3">
      <c r="B9" s="2"/>
      <c r="C9" s="5"/>
      <c r="D9" s="5"/>
      <c r="E9" s="5"/>
      <c r="F9" s="65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7"/>
      <c r="W9" s="6"/>
      <c r="X9" s="6"/>
      <c r="Y9" s="2"/>
    </row>
    <row r="10" spans="2:25" ht="15" customHeight="1" thickBot="1" x14ac:dyDescent="0.35">
      <c r="B10" s="2"/>
      <c r="F10" s="68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70"/>
      <c r="Y10" s="2"/>
    </row>
    <row r="11" spans="2:25" ht="15" customHeight="1" thickTop="1" x14ac:dyDescent="0.3">
      <c r="B11" s="2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Y11" s="2"/>
    </row>
    <row r="12" spans="2:25" ht="14.25" customHeight="1" thickBot="1" x14ac:dyDescent="0.35">
      <c r="B12" s="2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Y12" s="2"/>
    </row>
    <row r="13" spans="2:25" ht="14.25" customHeight="1" x14ac:dyDescent="0.3">
      <c r="B13" s="2"/>
      <c r="G13" s="52" t="s">
        <v>2</v>
      </c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4"/>
      <c r="Y13" s="2"/>
    </row>
    <row r="14" spans="2:25" ht="14.25" customHeight="1" x14ac:dyDescent="0.3">
      <c r="B14" s="7"/>
      <c r="G14" s="55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7"/>
      <c r="Y14" s="7"/>
    </row>
    <row r="15" spans="2:25" ht="14.25" customHeight="1" thickBot="1" x14ac:dyDescent="0.35">
      <c r="B15" s="7"/>
      <c r="G15" s="58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60"/>
      <c r="Y15" s="7"/>
    </row>
    <row r="16" spans="2:25" ht="14.25" customHeight="1" x14ac:dyDescent="0.3">
      <c r="B16" s="7"/>
      <c r="Y16" s="7"/>
    </row>
    <row r="17" spans="2:25" ht="14.25" customHeight="1" x14ac:dyDescent="0.3">
      <c r="B17" s="2"/>
      <c r="C17" s="10"/>
      <c r="D17" s="10"/>
      <c r="E17" s="10"/>
      <c r="F17" s="10"/>
      <c r="G17" s="10"/>
      <c r="H17" s="10"/>
      <c r="S17" s="10"/>
      <c r="T17" s="10"/>
      <c r="U17" s="10"/>
      <c r="V17" s="10"/>
      <c r="W17" s="10"/>
      <c r="X17" s="10"/>
      <c r="Y17" s="2"/>
    </row>
    <row r="18" spans="2:25" ht="14.25" customHeight="1" x14ac:dyDescent="0.3">
      <c r="B18" s="2"/>
      <c r="C18" s="10"/>
      <c r="D18" s="10"/>
      <c r="E18" s="10"/>
      <c r="F18" s="10"/>
      <c r="G18" s="10"/>
      <c r="H18" s="10"/>
      <c r="S18" s="10"/>
      <c r="T18" s="10"/>
      <c r="U18" s="10"/>
      <c r="V18" s="10"/>
      <c r="W18" s="10"/>
      <c r="X18" s="10"/>
      <c r="Y18" s="2"/>
    </row>
    <row r="19" spans="2:25" ht="14.25" customHeight="1" x14ac:dyDescent="0.3">
      <c r="B19" s="2"/>
      <c r="C19" s="10"/>
      <c r="D19" s="10"/>
      <c r="E19" s="10"/>
      <c r="F19" s="10"/>
      <c r="G19" s="10"/>
      <c r="H19" s="10" t="s">
        <v>3</v>
      </c>
      <c r="S19" s="10"/>
      <c r="T19" s="10"/>
      <c r="U19" s="10"/>
      <c r="V19" s="10"/>
      <c r="W19" s="10"/>
      <c r="X19" s="10"/>
      <c r="Y19" s="2"/>
    </row>
    <row r="20" spans="2:25" x14ac:dyDescent="0.3">
      <c r="B20" s="2"/>
      <c r="C20" s="10"/>
      <c r="D20" s="10"/>
      <c r="E20" s="10"/>
      <c r="F20" s="10"/>
      <c r="G20" s="10"/>
      <c r="H20" s="10"/>
      <c r="S20" s="10"/>
      <c r="T20" s="10"/>
      <c r="U20" s="10"/>
      <c r="V20" s="10"/>
      <c r="W20" s="10"/>
      <c r="X20" s="10"/>
      <c r="Y20" s="2"/>
    </row>
    <row r="21" spans="2:25" x14ac:dyDescent="0.3">
      <c r="B21" s="2"/>
      <c r="C21" s="10"/>
      <c r="D21" s="10"/>
      <c r="E21" s="10"/>
      <c r="F21" s="10"/>
      <c r="G21" s="10"/>
      <c r="H21" s="18"/>
      <c r="S21" s="10"/>
      <c r="T21" s="10"/>
      <c r="U21" s="10"/>
      <c r="V21" s="10"/>
      <c r="W21" s="10"/>
      <c r="X21" s="10"/>
      <c r="Y21" s="2"/>
    </row>
    <row r="22" spans="2:25" x14ac:dyDescent="0.3">
      <c r="B22" s="2"/>
      <c r="C22" s="10"/>
      <c r="D22" s="10"/>
      <c r="E22" s="10"/>
      <c r="F22" s="10"/>
      <c r="G22" s="10"/>
      <c r="H22" s="18"/>
      <c r="S22" s="10"/>
      <c r="T22" s="10"/>
      <c r="U22" s="10"/>
      <c r="V22" s="10"/>
      <c r="W22" s="10"/>
      <c r="X22" s="10"/>
      <c r="Y22" s="2"/>
    </row>
    <row r="23" spans="2:25" x14ac:dyDescent="0.3">
      <c r="B23" s="7"/>
      <c r="C23" s="10"/>
      <c r="D23" s="10"/>
      <c r="E23" s="10"/>
      <c r="F23" s="10"/>
      <c r="G23" s="18"/>
      <c r="H23" s="18"/>
      <c r="S23" s="10"/>
      <c r="T23" s="10"/>
      <c r="U23" s="10"/>
      <c r="V23" s="10"/>
      <c r="W23" s="10"/>
      <c r="X23" s="10"/>
      <c r="Y23" s="7"/>
    </row>
    <row r="24" spans="2:25" x14ac:dyDescent="0.3">
      <c r="B24" s="2"/>
      <c r="C24" s="10"/>
      <c r="D24" s="10"/>
      <c r="E24" s="10"/>
      <c r="F24" s="10"/>
      <c r="G24" s="18"/>
      <c r="H24" s="10"/>
      <c r="S24" s="10"/>
      <c r="T24" s="10"/>
      <c r="U24" s="10"/>
      <c r="V24" s="10"/>
      <c r="W24" s="10"/>
      <c r="X24" s="10"/>
      <c r="Y24" s="2"/>
    </row>
    <row r="25" spans="2:25" x14ac:dyDescent="0.3">
      <c r="B25" s="2"/>
      <c r="C25" s="9"/>
      <c r="D25" s="9"/>
      <c r="E25" s="9"/>
      <c r="F25" s="9"/>
      <c r="G25" s="18"/>
      <c r="H25" s="11"/>
      <c r="S25" s="10"/>
      <c r="T25" s="10"/>
      <c r="U25" s="10"/>
      <c r="V25" s="10"/>
      <c r="W25" s="10"/>
      <c r="X25" s="10"/>
      <c r="Y25" s="2"/>
    </row>
    <row r="26" spans="2:25" x14ac:dyDescent="0.3">
      <c r="B26" s="2"/>
      <c r="C26" s="10"/>
      <c r="D26" s="10"/>
      <c r="E26" s="10"/>
      <c r="F26" s="10"/>
      <c r="G26" s="10"/>
      <c r="S26" s="10"/>
      <c r="T26" s="10"/>
      <c r="U26" s="10"/>
      <c r="V26" s="10"/>
      <c r="W26" s="10"/>
      <c r="X26" s="10"/>
      <c r="Y26" s="2"/>
    </row>
    <row r="27" spans="2:25" x14ac:dyDescent="0.3">
      <c r="B27" s="2"/>
      <c r="C27" s="10"/>
      <c r="D27" s="10"/>
      <c r="E27" s="10"/>
      <c r="F27" s="10"/>
      <c r="G27" s="11"/>
      <c r="S27" s="10"/>
      <c r="T27" s="10"/>
      <c r="U27" s="10"/>
      <c r="V27" s="10"/>
      <c r="W27" s="10"/>
      <c r="X27" s="10"/>
      <c r="Y27" s="2"/>
    </row>
    <row r="28" spans="2:25" ht="21" customHeight="1" x14ac:dyDescent="0.3">
      <c r="B28" s="2"/>
      <c r="C28" s="10"/>
      <c r="D28" s="10"/>
      <c r="E28" s="10"/>
      <c r="F28" s="10"/>
      <c r="G28" s="12"/>
      <c r="S28" s="12"/>
      <c r="T28" s="12"/>
      <c r="U28" s="10"/>
      <c r="V28" s="10"/>
      <c r="W28" s="10"/>
      <c r="X28" s="10"/>
      <c r="Y28" s="2"/>
    </row>
    <row r="29" spans="2:25" x14ac:dyDescent="0.3">
      <c r="B29" s="2"/>
      <c r="C29" s="10"/>
      <c r="D29" s="10"/>
      <c r="E29" s="10"/>
      <c r="F29" s="10"/>
      <c r="G29" s="12"/>
      <c r="S29" s="12"/>
      <c r="T29" s="12"/>
      <c r="U29" s="10"/>
      <c r="V29" s="10"/>
      <c r="W29" s="10"/>
      <c r="X29" s="10"/>
      <c r="Y29" s="2"/>
    </row>
    <row r="30" spans="2:25" ht="20" x14ac:dyDescent="0.4">
      <c r="B30" s="2"/>
      <c r="C30" s="10"/>
      <c r="D30" s="10"/>
      <c r="E30" s="10"/>
      <c r="F30" s="10"/>
      <c r="G30" s="12"/>
      <c r="H30" s="10"/>
      <c r="S30" s="30"/>
      <c r="T30" s="12"/>
      <c r="U30" s="10"/>
      <c r="V30" s="10"/>
      <c r="W30" s="10"/>
      <c r="X30" s="10"/>
      <c r="Y30" s="2"/>
    </row>
    <row r="31" spans="2:25" x14ac:dyDescent="0.3">
      <c r="B31" s="2"/>
      <c r="C31" s="10"/>
      <c r="D31" s="10"/>
      <c r="E31" s="10"/>
      <c r="F31" s="10"/>
      <c r="G31" s="10"/>
      <c r="H31" s="10"/>
      <c r="T31" s="10"/>
      <c r="U31" s="10"/>
      <c r="V31" s="10"/>
      <c r="W31" s="10"/>
      <c r="X31" s="10"/>
      <c r="Y31" s="2"/>
    </row>
    <row r="32" spans="2:25" x14ac:dyDescent="0.3">
      <c r="B32" s="2"/>
      <c r="C32" s="10"/>
      <c r="D32" s="10"/>
      <c r="E32" s="10"/>
      <c r="F32" s="10"/>
      <c r="G32" s="10"/>
      <c r="H32" s="10"/>
      <c r="S32" s="10"/>
      <c r="T32" s="10"/>
      <c r="U32" s="10"/>
      <c r="V32" s="10"/>
      <c r="W32" s="10"/>
      <c r="X32" s="10"/>
      <c r="Y32" s="2"/>
    </row>
    <row r="33" spans="2:25" x14ac:dyDescent="0.3">
      <c r="B33" s="2"/>
      <c r="C33" s="10"/>
      <c r="D33" s="10"/>
      <c r="E33" s="10"/>
      <c r="F33" s="10"/>
      <c r="G33" s="10"/>
      <c r="H33" s="10"/>
      <c r="S33" s="10"/>
      <c r="T33" s="10"/>
      <c r="U33" s="10"/>
      <c r="V33" s="10"/>
      <c r="W33" s="10"/>
      <c r="X33" s="10"/>
      <c r="Y33" s="2"/>
    </row>
    <row r="34" spans="2:25" x14ac:dyDescent="0.3">
      <c r="B34" s="2"/>
      <c r="C34" s="10"/>
      <c r="D34" s="10"/>
      <c r="E34" s="10"/>
      <c r="F34" s="10"/>
      <c r="G34" s="10"/>
      <c r="H34" s="10"/>
      <c r="S34" s="10"/>
      <c r="T34" s="10"/>
      <c r="U34" s="10"/>
      <c r="V34" s="10"/>
      <c r="W34" s="10"/>
      <c r="X34" s="10"/>
      <c r="Y34" s="2"/>
    </row>
    <row r="35" spans="2:25" x14ac:dyDescent="0.3">
      <c r="B35" s="2"/>
      <c r="C35" s="10"/>
      <c r="D35" s="10"/>
      <c r="E35" s="10"/>
      <c r="F35" s="10"/>
      <c r="G35" s="10"/>
      <c r="H35" s="10"/>
      <c r="S35" s="10"/>
      <c r="T35" s="10"/>
      <c r="U35" s="10"/>
      <c r="V35" s="10"/>
      <c r="W35" s="10"/>
      <c r="X35" s="10"/>
      <c r="Y35" s="2"/>
    </row>
    <row r="36" spans="2:25" x14ac:dyDescent="0.3">
      <c r="B36" s="2"/>
      <c r="C36" s="10"/>
      <c r="D36" s="10"/>
      <c r="E36" s="10"/>
      <c r="F36" s="10"/>
      <c r="G36" s="10"/>
      <c r="H36" s="10"/>
      <c r="S36" s="10"/>
      <c r="T36" s="10"/>
      <c r="U36" s="10"/>
      <c r="V36" s="10"/>
      <c r="W36" s="10"/>
      <c r="X36" s="10"/>
      <c r="Y36" s="2"/>
    </row>
    <row r="37" spans="2:25" x14ac:dyDescent="0.3">
      <c r="B37" s="2"/>
      <c r="C37" s="10"/>
      <c r="D37" s="10"/>
      <c r="E37" s="10"/>
      <c r="F37" s="10"/>
      <c r="G37" s="10"/>
      <c r="H37" s="10"/>
      <c r="S37" s="10"/>
      <c r="T37" s="10"/>
      <c r="U37" s="10"/>
      <c r="V37" s="10"/>
      <c r="W37" s="10"/>
      <c r="X37" s="10"/>
      <c r="Y37" s="2"/>
    </row>
    <row r="38" spans="2:25" x14ac:dyDescent="0.3">
      <c r="B38" s="2"/>
      <c r="C38" s="10"/>
      <c r="D38" s="10"/>
      <c r="E38" s="10"/>
      <c r="F38" s="10"/>
      <c r="G38" s="10"/>
      <c r="M38" s="31"/>
      <c r="N38" s="10"/>
      <c r="O38" s="10"/>
      <c r="P38" s="10"/>
      <c r="Q38" s="10"/>
      <c r="S38" s="10"/>
      <c r="T38" s="10"/>
      <c r="U38" s="10"/>
      <c r="V38" s="10"/>
      <c r="W38" s="10"/>
      <c r="X38" s="10"/>
      <c r="Y38" s="2"/>
    </row>
    <row r="39" spans="2:25" x14ac:dyDescent="0.3">
      <c r="B39" s="2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S39" s="10"/>
      <c r="T39" s="10"/>
      <c r="U39" s="10"/>
      <c r="V39" s="10"/>
      <c r="W39" s="10"/>
      <c r="X39" s="10"/>
      <c r="Y39" s="2"/>
    </row>
    <row r="40" spans="2:25" ht="18" customHeight="1" x14ac:dyDescent="0.3">
      <c r="B40" s="2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S40" s="10"/>
      <c r="T40" s="10"/>
      <c r="U40" s="10"/>
      <c r="V40" s="10"/>
      <c r="W40" s="10"/>
      <c r="X40" s="10"/>
      <c r="Y40" s="2"/>
    </row>
    <row r="41" spans="2:25" ht="18" customHeight="1" x14ac:dyDescent="0.3">
      <c r="B41" s="2"/>
      <c r="C41" s="10"/>
      <c r="D41" s="10"/>
      <c r="E41" s="10"/>
      <c r="F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S41" s="10"/>
      <c r="T41" s="10"/>
      <c r="U41" s="10"/>
      <c r="V41" s="10"/>
      <c r="W41" s="10"/>
      <c r="X41" s="10"/>
      <c r="Y41" s="2"/>
    </row>
    <row r="42" spans="2:25" ht="20" x14ac:dyDescent="0.4">
      <c r="B42" s="2"/>
      <c r="C42" s="10"/>
      <c r="D42" s="10"/>
      <c r="E42" s="10"/>
      <c r="F42" s="10"/>
      <c r="G42" s="32"/>
      <c r="H42" s="33"/>
      <c r="I42" s="33"/>
      <c r="J42" s="34"/>
      <c r="K42" s="34"/>
      <c r="L42" s="34"/>
      <c r="M42" s="10"/>
      <c r="N42" s="10"/>
      <c r="O42" s="10"/>
      <c r="P42" s="10"/>
      <c r="Q42" s="10"/>
      <c r="S42" s="10"/>
      <c r="T42" s="10"/>
      <c r="U42" s="10"/>
      <c r="V42" s="10"/>
      <c r="W42" s="10"/>
      <c r="X42" s="10"/>
      <c r="Y42" s="2"/>
    </row>
    <row r="43" spans="2:25" ht="14.25" customHeight="1" x14ac:dyDescent="0.3">
      <c r="B43" s="2"/>
      <c r="C43" s="10"/>
      <c r="D43" s="10"/>
      <c r="E43" s="10"/>
      <c r="F43" s="10"/>
      <c r="G43" s="34"/>
      <c r="H43" s="34"/>
      <c r="I43" s="35"/>
      <c r="J43" s="34"/>
      <c r="K43" s="34"/>
      <c r="L43" s="34"/>
      <c r="M43" s="10"/>
      <c r="N43" s="10"/>
      <c r="O43" s="10"/>
      <c r="P43" s="10"/>
      <c r="Q43" s="10"/>
      <c r="S43" s="10"/>
      <c r="T43" s="10"/>
      <c r="U43" s="10"/>
      <c r="V43" s="10"/>
      <c r="W43" s="10"/>
      <c r="X43" s="10"/>
      <c r="Y43" s="2"/>
    </row>
    <row r="44" spans="2:25" ht="14.25" customHeight="1" x14ac:dyDescent="0.3">
      <c r="B44" s="2"/>
      <c r="C44" s="10"/>
      <c r="D44" s="10"/>
      <c r="E44" s="10"/>
      <c r="F44" s="10"/>
      <c r="G44" s="34"/>
      <c r="H44" s="34"/>
      <c r="I44" s="35"/>
      <c r="J44" s="34"/>
      <c r="K44" s="34"/>
      <c r="L44" s="34"/>
      <c r="M44" s="10"/>
      <c r="N44" s="10"/>
      <c r="O44" s="10"/>
      <c r="P44" s="10"/>
      <c r="Q44" s="10"/>
      <c r="S44" s="10"/>
      <c r="T44" s="10"/>
      <c r="U44" s="10"/>
      <c r="V44" s="10"/>
      <c r="W44" s="10"/>
      <c r="X44" s="10"/>
      <c r="Y44" s="2"/>
    </row>
    <row r="45" spans="2:25" ht="21.75" customHeight="1" x14ac:dyDescent="0.3">
      <c r="B45" s="2"/>
      <c r="C45" s="10"/>
      <c r="D45" s="10"/>
      <c r="E45" s="10"/>
      <c r="F45" s="10"/>
      <c r="G45" s="34"/>
      <c r="H45" s="34"/>
      <c r="I45" s="35"/>
      <c r="J45" s="34"/>
      <c r="K45" s="34"/>
      <c r="L45" s="34"/>
      <c r="M45" s="10"/>
      <c r="N45" s="10"/>
      <c r="O45" s="10"/>
      <c r="P45" s="10"/>
      <c r="Q45" s="10"/>
      <c r="S45" s="10"/>
      <c r="T45" s="10"/>
      <c r="U45" s="10"/>
      <c r="V45" s="10"/>
      <c r="W45" s="10"/>
      <c r="X45" s="10"/>
      <c r="Y45" s="2"/>
    </row>
    <row r="46" spans="2:25" ht="21.75" customHeight="1" x14ac:dyDescent="0.3">
      <c r="B46" s="2"/>
      <c r="C46" s="10"/>
      <c r="D46" s="10"/>
      <c r="E46" s="10"/>
      <c r="F46" s="10"/>
      <c r="G46" s="34"/>
      <c r="H46" s="34"/>
      <c r="I46" s="35"/>
      <c r="J46" s="34"/>
      <c r="K46" s="34"/>
      <c r="L46" s="34"/>
      <c r="M46" s="10"/>
      <c r="N46" s="10"/>
      <c r="O46" s="10"/>
      <c r="P46" s="10"/>
      <c r="Q46" s="10"/>
      <c r="S46" s="10"/>
      <c r="T46" s="10"/>
      <c r="U46" s="10"/>
      <c r="V46" s="10"/>
      <c r="W46" s="10"/>
      <c r="X46" s="10"/>
      <c r="Y46" s="2"/>
    </row>
    <row r="47" spans="2:25" ht="21.75" customHeight="1" x14ac:dyDescent="0.3">
      <c r="B47" s="2"/>
      <c r="C47" s="10"/>
      <c r="D47" s="10"/>
      <c r="E47" s="10"/>
      <c r="F47" s="10"/>
      <c r="G47" s="34"/>
      <c r="H47" s="34"/>
      <c r="I47" s="35"/>
      <c r="J47" s="34"/>
      <c r="K47" s="34"/>
      <c r="L47" s="34"/>
      <c r="M47" s="10"/>
      <c r="N47" s="10"/>
      <c r="O47" s="10"/>
      <c r="P47" s="10"/>
      <c r="Q47" s="10"/>
      <c r="S47" s="10"/>
      <c r="T47" s="10"/>
      <c r="U47" s="10"/>
      <c r="V47" s="10"/>
      <c r="W47" s="10"/>
      <c r="X47" s="10"/>
      <c r="Y47" s="2"/>
    </row>
    <row r="48" spans="2:25" ht="21.75" customHeight="1" x14ac:dyDescent="0.3">
      <c r="B48" s="2"/>
      <c r="C48" s="10"/>
      <c r="D48" s="10"/>
      <c r="E48" s="10"/>
      <c r="F48" s="10"/>
      <c r="G48" s="34"/>
      <c r="H48" s="34"/>
      <c r="I48" s="35"/>
      <c r="J48" s="34"/>
      <c r="K48" s="34"/>
      <c r="L48" s="34"/>
      <c r="M48" s="10"/>
      <c r="N48" s="10"/>
      <c r="O48" s="10"/>
      <c r="P48" s="10"/>
      <c r="Q48" s="10"/>
      <c r="S48" s="10"/>
      <c r="T48" s="10"/>
      <c r="U48" s="10"/>
      <c r="V48" s="10"/>
      <c r="W48" s="10"/>
      <c r="X48" s="10"/>
      <c r="Y48" s="2"/>
    </row>
    <row r="49" spans="2:25" ht="21.75" customHeight="1" x14ac:dyDescent="0.3">
      <c r="B49" s="2"/>
      <c r="C49" s="10"/>
      <c r="D49" s="10"/>
      <c r="E49" s="10"/>
      <c r="F49" s="10"/>
      <c r="G49" s="34"/>
      <c r="H49" s="34"/>
      <c r="I49" s="35"/>
      <c r="J49" s="34"/>
      <c r="K49" s="34"/>
      <c r="L49" s="34"/>
      <c r="M49" s="10"/>
      <c r="N49" s="10"/>
      <c r="O49" s="10"/>
      <c r="P49" s="10"/>
      <c r="Q49" s="10"/>
      <c r="S49" s="10"/>
      <c r="T49" s="10"/>
      <c r="U49" s="10"/>
      <c r="V49" s="10"/>
      <c r="W49" s="10"/>
      <c r="X49" s="10"/>
      <c r="Y49" s="2"/>
    </row>
    <row r="50" spans="2:25" ht="21.75" customHeight="1" x14ac:dyDescent="0.3">
      <c r="B50" s="2"/>
      <c r="C50" s="10"/>
      <c r="D50" s="10"/>
      <c r="E50" s="10"/>
      <c r="F50" s="10"/>
      <c r="G50" s="34"/>
      <c r="H50" s="34"/>
      <c r="I50" s="35"/>
      <c r="J50" s="34"/>
      <c r="K50" s="34"/>
      <c r="L50" s="34"/>
      <c r="M50" s="10"/>
      <c r="N50" s="10"/>
      <c r="O50" s="10"/>
      <c r="P50" s="10"/>
      <c r="Q50" s="10"/>
      <c r="S50" s="10"/>
      <c r="T50" s="10"/>
      <c r="U50" s="10"/>
      <c r="V50" s="10"/>
      <c r="W50" s="10"/>
      <c r="X50" s="10"/>
      <c r="Y50" s="2"/>
    </row>
    <row r="51" spans="2:25" ht="21.75" customHeight="1" x14ac:dyDescent="0.3">
      <c r="B51" s="2"/>
      <c r="C51" s="10"/>
      <c r="D51" s="10"/>
      <c r="E51" s="10"/>
      <c r="F51" s="10"/>
      <c r="G51" s="34"/>
      <c r="H51" s="34"/>
      <c r="I51" s="35"/>
      <c r="J51" s="34"/>
      <c r="K51" s="34"/>
      <c r="L51" s="34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2"/>
    </row>
    <row r="52" spans="2:25" ht="21.75" customHeight="1" x14ac:dyDescent="0.3">
      <c r="B52" s="2"/>
      <c r="C52" s="10"/>
      <c r="D52" s="10"/>
      <c r="E52" s="10"/>
      <c r="F52" s="10"/>
      <c r="G52" s="34"/>
      <c r="H52" s="34"/>
      <c r="I52" s="35"/>
      <c r="J52" s="34"/>
      <c r="K52" s="34"/>
      <c r="L52" s="34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2"/>
    </row>
    <row r="53" spans="2:25" ht="21.75" customHeight="1" x14ac:dyDescent="0.3">
      <c r="B53" s="2"/>
      <c r="C53" s="10"/>
      <c r="D53" s="10"/>
      <c r="E53" s="10"/>
      <c r="F53" s="10"/>
      <c r="G53" s="34"/>
      <c r="H53" s="34"/>
      <c r="I53" s="35"/>
      <c r="J53" s="34"/>
      <c r="K53" s="34"/>
      <c r="L53" s="34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2"/>
    </row>
    <row r="54" spans="2:25" ht="20" x14ac:dyDescent="0.4">
      <c r="B54" s="2"/>
      <c r="C54" s="10"/>
      <c r="D54" s="10"/>
      <c r="E54" s="10"/>
      <c r="F54" s="10"/>
      <c r="H54" s="32"/>
      <c r="J54" s="14"/>
      <c r="K54" s="14"/>
      <c r="L54" s="14"/>
      <c r="M54" s="10"/>
      <c r="N54" s="15"/>
      <c r="P54" s="15"/>
      <c r="Q54" s="15"/>
      <c r="R54" s="10"/>
      <c r="S54" s="10"/>
      <c r="T54" s="10"/>
      <c r="U54" s="10"/>
      <c r="V54" s="10"/>
      <c r="W54" s="10"/>
      <c r="X54" s="10"/>
      <c r="Y54" s="2"/>
    </row>
    <row r="55" spans="2:25" ht="20" x14ac:dyDescent="0.4">
      <c r="B55" s="2"/>
      <c r="C55" s="10"/>
      <c r="D55" s="10"/>
      <c r="E55" s="10"/>
      <c r="F55" s="10"/>
      <c r="G55" s="30"/>
      <c r="H55" s="14"/>
      <c r="J55" s="14"/>
      <c r="K55" s="14"/>
      <c r="L55" s="14"/>
      <c r="M55" s="14"/>
      <c r="O55" s="30"/>
      <c r="P55" s="14"/>
      <c r="Q55" s="14"/>
      <c r="R55" s="10"/>
      <c r="S55" s="10"/>
      <c r="T55" s="10"/>
      <c r="U55" s="10"/>
      <c r="V55" s="10"/>
      <c r="W55" s="10"/>
      <c r="X55" s="10"/>
      <c r="Y55" s="2"/>
    </row>
    <row r="56" spans="2:25" x14ac:dyDescent="0.3">
      <c r="B56" s="2"/>
      <c r="C56" s="10"/>
      <c r="D56" s="10"/>
      <c r="E56" s="10"/>
      <c r="F56" s="10"/>
      <c r="G56" s="14"/>
      <c r="H56" s="14"/>
      <c r="I56" s="18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2"/>
    </row>
    <row r="57" spans="2:25" ht="27.65" customHeight="1" x14ac:dyDescent="0.4">
      <c r="B57" s="2"/>
      <c r="C57" s="10"/>
      <c r="D57" s="10"/>
      <c r="E57" s="10"/>
      <c r="F57" s="10"/>
      <c r="G57" s="30"/>
      <c r="H57" s="32"/>
      <c r="I57" s="32"/>
      <c r="J57" s="10"/>
      <c r="K57" s="10"/>
      <c r="L57" s="10"/>
      <c r="M57" s="32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2"/>
    </row>
    <row r="58" spans="2:25" ht="13.65" customHeight="1" x14ac:dyDescent="0.4">
      <c r="B58" s="2"/>
      <c r="C58" s="10"/>
      <c r="D58" s="10"/>
      <c r="E58" s="10"/>
      <c r="F58" s="10"/>
      <c r="G58" s="30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10"/>
      <c r="V58" s="10"/>
      <c r="W58" s="10"/>
      <c r="X58" s="10"/>
      <c r="Y58" s="2"/>
    </row>
    <row r="59" spans="2:25" ht="14.4" customHeight="1" x14ac:dyDescent="0.3">
      <c r="B59" s="2"/>
      <c r="C59" s="10"/>
      <c r="D59" s="10"/>
      <c r="E59" s="10"/>
      <c r="F59" s="10"/>
      <c r="U59" s="10"/>
      <c r="V59" s="10"/>
      <c r="W59" s="10"/>
      <c r="X59" s="10"/>
      <c r="Y59" s="2"/>
    </row>
    <row r="60" spans="2:25" ht="14.4" customHeight="1" x14ac:dyDescent="0.3">
      <c r="B60" s="2"/>
      <c r="C60" s="10"/>
      <c r="D60" s="10"/>
      <c r="E60" s="10"/>
      <c r="F60" s="10"/>
      <c r="U60" s="10"/>
      <c r="V60" s="10"/>
      <c r="W60" s="10"/>
      <c r="X60" s="10"/>
      <c r="Y60" s="2"/>
    </row>
    <row r="61" spans="2:25" ht="14.4" customHeight="1" x14ac:dyDescent="0.3">
      <c r="B61" s="2"/>
      <c r="C61" s="10"/>
      <c r="D61" s="10"/>
      <c r="E61" s="10"/>
      <c r="F61" s="10"/>
      <c r="U61" s="10"/>
      <c r="V61" s="10"/>
      <c r="W61" s="10"/>
      <c r="X61" s="10"/>
      <c r="Y61" s="2"/>
    </row>
    <row r="62" spans="2:25" x14ac:dyDescent="0.3">
      <c r="B62" s="2"/>
      <c r="C62" s="10"/>
      <c r="D62" s="10"/>
      <c r="E62" s="10"/>
      <c r="F62" s="10"/>
      <c r="G62" s="14"/>
      <c r="H62" s="14"/>
      <c r="I62" s="18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2"/>
    </row>
    <row r="63" spans="2:25" x14ac:dyDescent="0.3">
      <c r="B63" s="2"/>
      <c r="C63" s="10"/>
      <c r="D63" s="10"/>
      <c r="E63" s="10"/>
      <c r="F63" s="10"/>
      <c r="G63" s="14"/>
      <c r="H63" s="14"/>
      <c r="I63" s="18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2"/>
    </row>
    <row r="64" spans="2:25" x14ac:dyDescent="0.3">
      <c r="B64" s="2"/>
      <c r="C64" s="10"/>
      <c r="D64" s="10"/>
      <c r="E64" s="10"/>
      <c r="F64" s="10"/>
      <c r="G64" s="14"/>
      <c r="H64" s="14"/>
      <c r="I64" s="18"/>
      <c r="J64" s="10"/>
      <c r="K64" s="10"/>
      <c r="L64" s="10"/>
      <c r="M64" s="10"/>
      <c r="N64" s="10"/>
      <c r="O64" s="10"/>
      <c r="P64" s="10"/>
      <c r="Q64" s="10"/>
      <c r="R64" s="36"/>
      <c r="S64" s="10"/>
      <c r="T64" s="10"/>
      <c r="U64" s="10"/>
      <c r="V64" s="10"/>
      <c r="W64" s="10"/>
      <c r="X64" s="10"/>
      <c r="Y64" s="2"/>
    </row>
    <row r="65" spans="2:25" x14ac:dyDescent="0.3">
      <c r="B65" s="2"/>
      <c r="C65" s="10"/>
      <c r="D65" s="10"/>
      <c r="E65" s="10"/>
      <c r="F65" s="10"/>
      <c r="G65" s="14"/>
      <c r="H65" s="14"/>
      <c r="I65" s="18"/>
      <c r="J65" s="10"/>
      <c r="K65" s="10"/>
      <c r="L65" s="10"/>
      <c r="M65" s="10"/>
      <c r="N65" s="10"/>
      <c r="O65" s="10"/>
      <c r="P65" s="10"/>
      <c r="Q65" s="10"/>
      <c r="R65" s="37"/>
      <c r="S65" s="10"/>
      <c r="T65" s="10"/>
      <c r="U65" s="10"/>
      <c r="V65" s="10"/>
      <c r="W65" s="10"/>
      <c r="X65" s="10"/>
      <c r="Y65" s="2"/>
    </row>
    <row r="66" spans="2:25" x14ac:dyDescent="0.3">
      <c r="B66" s="2"/>
      <c r="C66" s="10"/>
      <c r="D66" s="10"/>
      <c r="E66" s="10"/>
      <c r="F66" s="10"/>
      <c r="G66" s="14"/>
      <c r="H66" s="14"/>
      <c r="I66" s="18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2"/>
    </row>
    <row r="67" spans="2:25" x14ac:dyDescent="0.3">
      <c r="B67" s="2"/>
      <c r="C67" s="10"/>
      <c r="D67" s="10"/>
      <c r="E67" s="10"/>
      <c r="F67" s="10"/>
      <c r="G67" s="14"/>
      <c r="H67" s="14"/>
      <c r="I67" s="18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2"/>
    </row>
    <row r="68" spans="2:25" x14ac:dyDescent="0.3">
      <c r="B68" s="2"/>
      <c r="C68" s="10"/>
      <c r="D68" s="10"/>
      <c r="E68" s="10"/>
      <c r="F68" s="10"/>
      <c r="H68" s="14"/>
      <c r="I68" s="18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2"/>
    </row>
    <row r="69" spans="2:25" ht="14.5" thickBot="1" x14ac:dyDescent="0.35">
      <c r="B69" s="2"/>
      <c r="C69" s="10"/>
      <c r="D69" s="10"/>
      <c r="E69" s="10"/>
      <c r="F69" s="10"/>
      <c r="G69" s="14"/>
      <c r="H69" s="14"/>
      <c r="I69" s="18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2"/>
    </row>
    <row r="70" spans="2:25" x14ac:dyDescent="0.3">
      <c r="B70" s="2"/>
      <c r="C70" s="10"/>
      <c r="D70" s="10"/>
      <c r="E70" s="10"/>
      <c r="F70" s="10"/>
      <c r="G70" s="52" t="s">
        <v>4</v>
      </c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4"/>
      <c r="U70" s="10"/>
      <c r="V70" s="10"/>
      <c r="W70" s="10"/>
      <c r="X70" s="10"/>
      <c r="Y70" s="2"/>
    </row>
    <row r="71" spans="2:25" x14ac:dyDescent="0.3">
      <c r="B71" s="2"/>
      <c r="C71" s="10"/>
      <c r="D71" s="10"/>
      <c r="E71" s="10"/>
      <c r="F71" s="10"/>
      <c r="G71" s="55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10"/>
      <c r="V71" s="10"/>
      <c r="W71" s="10"/>
      <c r="X71" s="10"/>
      <c r="Y71" s="2"/>
    </row>
    <row r="72" spans="2:25" ht="14.5" thickBot="1" x14ac:dyDescent="0.35">
      <c r="B72" s="2"/>
      <c r="C72" s="10"/>
      <c r="D72" s="10"/>
      <c r="E72" s="10"/>
      <c r="F72" s="10"/>
      <c r="G72" s="58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60"/>
      <c r="U72" s="10"/>
      <c r="V72" s="10"/>
      <c r="W72" s="10"/>
      <c r="X72" s="10"/>
      <c r="Y72" s="2"/>
    </row>
    <row r="73" spans="2:25" x14ac:dyDescent="0.3">
      <c r="B73" s="2"/>
      <c r="C73" s="10"/>
      <c r="D73" s="10"/>
      <c r="E73" s="10"/>
      <c r="F73" s="10"/>
      <c r="G73" s="14"/>
      <c r="H73" s="14"/>
      <c r="I73" s="14"/>
      <c r="J73" s="14"/>
      <c r="K73" s="37"/>
      <c r="L73" s="34"/>
      <c r="M73" s="34"/>
      <c r="N73" s="34"/>
      <c r="O73" s="10"/>
      <c r="P73" s="10"/>
      <c r="Q73" s="34"/>
      <c r="R73" s="10"/>
      <c r="S73" s="10"/>
      <c r="T73" s="10"/>
      <c r="U73" s="10"/>
      <c r="V73" s="10"/>
      <c r="W73" s="10"/>
      <c r="X73" s="10"/>
      <c r="Y73" s="2"/>
    </row>
    <row r="74" spans="2:25" x14ac:dyDescent="0.3">
      <c r="B74" s="2"/>
      <c r="C74" s="10"/>
      <c r="D74" s="10"/>
      <c r="E74" s="10"/>
      <c r="F74" s="10"/>
      <c r="G74" s="14"/>
      <c r="H74" s="14"/>
      <c r="I74" s="14"/>
      <c r="J74" s="14"/>
      <c r="K74" s="37"/>
      <c r="L74" s="34"/>
      <c r="M74" s="34"/>
      <c r="N74" s="34"/>
      <c r="O74" s="10"/>
      <c r="P74" s="10"/>
      <c r="Q74" s="34"/>
      <c r="R74" s="10"/>
      <c r="S74" s="10"/>
      <c r="T74" s="10"/>
      <c r="U74" s="10"/>
      <c r="V74" s="10"/>
      <c r="W74" s="10"/>
      <c r="X74" s="10"/>
      <c r="Y74" s="2"/>
    </row>
    <row r="75" spans="2:25" ht="14.4" customHeight="1" x14ac:dyDescent="0.3">
      <c r="B75" s="2"/>
      <c r="C75" s="10"/>
      <c r="D75" s="10"/>
      <c r="E75" s="10"/>
      <c r="F75" s="10"/>
      <c r="G75" s="71"/>
      <c r="H75" s="71"/>
      <c r="I75" s="71"/>
      <c r="J75" s="71"/>
      <c r="K75" s="71"/>
      <c r="L75" s="71"/>
      <c r="M75" s="71"/>
      <c r="N75" s="71"/>
      <c r="O75" s="71"/>
      <c r="P75" s="71"/>
      <c r="Q75" s="71"/>
      <c r="R75" s="71"/>
      <c r="S75" s="71"/>
      <c r="T75" s="71"/>
      <c r="U75" s="71"/>
      <c r="V75" s="10"/>
      <c r="W75" s="10"/>
      <c r="X75" s="10"/>
      <c r="Y75" s="2"/>
    </row>
    <row r="76" spans="2:25" ht="14.4" customHeight="1" x14ac:dyDescent="0.3">
      <c r="B76" s="2"/>
      <c r="C76" s="10"/>
      <c r="D76" s="10"/>
      <c r="E76" s="10"/>
      <c r="F76" s="10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10"/>
      <c r="W76" s="10"/>
      <c r="X76" s="10"/>
      <c r="Y76" s="2"/>
    </row>
    <row r="77" spans="2:25" x14ac:dyDescent="0.3">
      <c r="B77" s="2"/>
      <c r="C77" s="10"/>
      <c r="D77" s="10"/>
      <c r="E77" s="10"/>
      <c r="F77" s="10"/>
      <c r="G77" s="14"/>
      <c r="H77" s="16"/>
      <c r="I77" s="16"/>
      <c r="J77" s="14"/>
      <c r="K77" s="37"/>
      <c r="L77" s="34"/>
      <c r="M77" s="34"/>
      <c r="N77" s="34"/>
      <c r="O77" s="10"/>
      <c r="P77" s="10"/>
      <c r="Q77" s="34"/>
      <c r="R77" s="10"/>
      <c r="S77" s="10"/>
      <c r="T77" s="10"/>
      <c r="U77" s="10"/>
      <c r="V77" s="10"/>
      <c r="W77" s="10"/>
      <c r="X77" s="10"/>
      <c r="Y77" s="2"/>
    </row>
    <row r="78" spans="2:25" x14ac:dyDescent="0.3">
      <c r="B78" s="2"/>
      <c r="C78" s="10"/>
      <c r="D78" s="10"/>
      <c r="E78" s="10"/>
      <c r="F78" s="10"/>
      <c r="G78" s="14"/>
      <c r="H78" s="16"/>
      <c r="I78" s="16"/>
      <c r="J78" s="14"/>
      <c r="K78" s="37"/>
      <c r="L78" s="34"/>
      <c r="M78" s="34"/>
      <c r="N78" s="34"/>
      <c r="O78" s="10"/>
      <c r="P78" s="10"/>
      <c r="Q78" s="34"/>
      <c r="R78" s="10"/>
      <c r="S78" s="10"/>
      <c r="T78" s="10"/>
      <c r="U78" s="10"/>
      <c r="V78" s="10"/>
      <c r="W78" s="10"/>
      <c r="X78" s="10"/>
      <c r="Y78" s="2"/>
    </row>
    <row r="79" spans="2:25" x14ac:dyDescent="0.3">
      <c r="B79" s="2"/>
      <c r="C79" s="10"/>
      <c r="D79" s="10"/>
      <c r="E79" s="10"/>
      <c r="F79" s="10"/>
      <c r="G79" s="16"/>
      <c r="H79" s="14"/>
      <c r="I79" s="14"/>
      <c r="J79" s="14"/>
      <c r="K79" s="37"/>
      <c r="L79" s="34"/>
      <c r="M79" s="34"/>
      <c r="N79" s="34"/>
      <c r="O79" s="10"/>
      <c r="P79" s="10"/>
      <c r="Q79" s="34"/>
      <c r="R79" s="10"/>
      <c r="S79" s="10"/>
      <c r="T79" s="10"/>
      <c r="U79" s="10"/>
      <c r="V79" s="10"/>
      <c r="W79" s="10"/>
      <c r="X79" s="10"/>
      <c r="Y79" s="2"/>
    </row>
    <row r="80" spans="2:25" x14ac:dyDescent="0.3">
      <c r="B80" s="2"/>
      <c r="C80" s="10"/>
      <c r="D80" s="10"/>
      <c r="E80" s="10"/>
      <c r="F80" s="10"/>
      <c r="G80" s="16"/>
      <c r="H80" s="14"/>
      <c r="I80" s="14"/>
      <c r="J80" s="14"/>
      <c r="K80" s="37"/>
      <c r="L80" s="34"/>
      <c r="M80" s="34"/>
      <c r="N80" s="34"/>
      <c r="O80" s="10"/>
      <c r="P80" s="10"/>
      <c r="Q80" s="34"/>
      <c r="R80" s="10"/>
      <c r="S80" s="10"/>
      <c r="T80" s="10"/>
      <c r="U80" s="10"/>
      <c r="V80" s="10"/>
      <c r="W80" s="10"/>
      <c r="X80" s="10"/>
      <c r="Y80" s="2"/>
    </row>
    <row r="81" spans="2:25" ht="14" customHeight="1" x14ac:dyDescent="0.3">
      <c r="B81" s="2"/>
      <c r="C81" s="10"/>
      <c r="D81" s="10"/>
      <c r="E81" s="10"/>
      <c r="F81" s="10"/>
      <c r="U81" s="10"/>
      <c r="V81" s="10"/>
      <c r="W81" s="10"/>
      <c r="X81" s="10"/>
      <c r="Y81" s="2"/>
    </row>
    <row r="82" spans="2:25" ht="14" customHeight="1" x14ac:dyDescent="0.3">
      <c r="B82" s="2"/>
      <c r="C82" s="10"/>
      <c r="D82" s="10"/>
      <c r="E82" s="10"/>
      <c r="F82" s="10"/>
      <c r="U82" s="10"/>
      <c r="V82" s="10"/>
      <c r="W82" s="10"/>
      <c r="X82" s="10"/>
      <c r="Y82" s="2"/>
    </row>
    <row r="83" spans="2:25" ht="14" customHeight="1" x14ac:dyDescent="0.3">
      <c r="B83" s="2"/>
      <c r="C83" s="10"/>
      <c r="D83" s="10"/>
      <c r="E83" s="10"/>
      <c r="F83" s="10"/>
      <c r="U83" s="10"/>
      <c r="V83" s="10"/>
      <c r="W83" s="10"/>
      <c r="X83" s="10"/>
      <c r="Y83" s="2"/>
    </row>
    <row r="84" spans="2:25" x14ac:dyDescent="0.3">
      <c r="B84" s="2"/>
      <c r="C84" s="10"/>
      <c r="D84" s="10"/>
      <c r="E84" s="10"/>
      <c r="F84" s="10"/>
      <c r="G84" s="14"/>
      <c r="H84" s="14"/>
      <c r="I84" s="14"/>
      <c r="J84" s="14"/>
      <c r="K84" s="37"/>
      <c r="L84" s="34"/>
      <c r="M84" s="34"/>
      <c r="N84" s="34"/>
      <c r="O84" s="10"/>
      <c r="P84" s="10"/>
      <c r="Q84" s="34"/>
      <c r="R84" s="10"/>
      <c r="S84" s="10"/>
      <c r="T84" s="10"/>
      <c r="U84" s="10"/>
      <c r="V84" s="10"/>
      <c r="W84" s="10"/>
      <c r="X84" s="10"/>
      <c r="Y84" s="2"/>
    </row>
    <row r="85" spans="2:25" x14ac:dyDescent="0.3">
      <c r="B85" s="2"/>
      <c r="C85" s="10"/>
      <c r="D85" s="10"/>
      <c r="E85" s="10"/>
      <c r="F85" s="10"/>
      <c r="G85" s="14"/>
      <c r="H85" s="14"/>
      <c r="I85" s="14"/>
      <c r="J85" s="14"/>
      <c r="K85" s="37"/>
      <c r="L85" s="34"/>
      <c r="M85" s="34"/>
      <c r="N85" s="34"/>
      <c r="O85" s="10"/>
      <c r="P85" s="10"/>
      <c r="Q85" s="34"/>
      <c r="R85" s="10"/>
      <c r="S85" s="10"/>
      <c r="T85" s="10"/>
      <c r="U85" s="10"/>
      <c r="V85" s="10"/>
      <c r="W85" s="10"/>
      <c r="X85" s="10"/>
      <c r="Y85" s="2"/>
    </row>
    <row r="86" spans="2:25" x14ac:dyDescent="0.3">
      <c r="B86" s="2"/>
      <c r="C86" s="10"/>
      <c r="D86" s="10"/>
      <c r="E86" s="10"/>
      <c r="F86" s="10"/>
      <c r="G86" s="14"/>
      <c r="H86" s="14"/>
      <c r="I86" s="14"/>
      <c r="J86" s="14"/>
      <c r="K86" s="37"/>
      <c r="L86" s="34"/>
      <c r="M86" s="34"/>
      <c r="N86" s="34"/>
      <c r="O86" s="10"/>
      <c r="P86" s="10"/>
      <c r="Q86" s="34"/>
      <c r="R86" s="10"/>
      <c r="S86" s="10"/>
      <c r="T86" s="10"/>
      <c r="U86" s="10"/>
      <c r="V86" s="10"/>
      <c r="W86" s="10"/>
      <c r="X86" s="10"/>
      <c r="Y86" s="2"/>
    </row>
    <row r="87" spans="2:25" ht="17.25" customHeight="1" x14ac:dyDescent="0.3">
      <c r="B87" s="2"/>
      <c r="C87" s="10"/>
      <c r="D87" s="10"/>
      <c r="E87" s="10"/>
      <c r="F87" s="10"/>
      <c r="G87" s="14"/>
      <c r="H87" s="14"/>
      <c r="I87" s="14"/>
      <c r="J87" s="72"/>
      <c r="K87" s="72"/>
      <c r="L87" s="72"/>
      <c r="M87" s="72"/>
      <c r="N87" s="72"/>
      <c r="O87" s="72"/>
      <c r="P87" s="72"/>
      <c r="Q87" s="72"/>
      <c r="R87" s="10"/>
      <c r="S87" s="10"/>
      <c r="T87" s="10"/>
      <c r="U87" s="10"/>
      <c r="V87" s="10"/>
      <c r="W87" s="10"/>
      <c r="X87" s="10"/>
      <c r="Y87" s="2"/>
    </row>
    <row r="88" spans="2:25" ht="24.75" customHeight="1" x14ac:dyDescent="0.3">
      <c r="B88" s="2"/>
      <c r="C88" s="10"/>
      <c r="D88" s="10"/>
      <c r="E88" s="10"/>
      <c r="F88" s="10"/>
      <c r="G88" s="14"/>
      <c r="H88" s="14"/>
      <c r="I88" s="14"/>
      <c r="J88" s="72"/>
      <c r="K88" s="72"/>
      <c r="L88" s="72"/>
      <c r="M88" s="72"/>
      <c r="N88" s="72"/>
      <c r="O88" s="72"/>
      <c r="P88" s="72"/>
      <c r="Q88" s="72"/>
      <c r="R88" s="10"/>
      <c r="S88" s="10"/>
      <c r="T88" s="10"/>
      <c r="U88" s="10"/>
      <c r="V88" s="10"/>
      <c r="W88" s="10"/>
      <c r="X88" s="10"/>
      <c r="Y88" s="2"/>
    </row>
    <row r="89" spans="2:25" x14ac:dyDescent="0.3">
      <c r="B89" s="2"/>
      <c r="C89" s="10"/>
      <c r="D89" s="10"/>
      <c r="E89" s="10"/>
      <c r="F89" s="10"/>
      <c r="G89" s="14"/>
      <c r="H89" s="14"/>
      <c r="I89" s="14"/>
      <c r="J89" s="14"/>
      <c r="K89" s="38"/>
      <c r="L89" s="39"/>
      <c r="M89" s="38"/>
      <c r="N89" s="38"/>
      <c r="O89" s="38"/>
      <c r="P89" s="10"/>
      <c r="Q89" s="36"/>
      <c r="R89" s="40"/>
      <c r="S89" s="10"/>
      <c r="T89" s="10"/>
      <c r="U89" s="10"/>
      <c r="V89" s="10"/>
      <c r="W89" s="10"/>
      <c r="X89" s="10"/>
      <c r="Y89" s="2"/>
    </row>
    <row r="90" spans="2:25" x14ac:dyDescent="0.3">
      <c r="B90" s="2"/>
      <c r="C90" s="10"/>
      <c r="D90" s="10"/>
      <c r="E90" s="10"/>
      <c r="F90" s="10"/>
      <c r="G90" s="14"/>
      <c r="H90" s="16"/>
      <c r="I90" s="16"/>
      <c r="J90" s="14"/>
      <c r="K90" s="37"/>
      <c r="L90" s="37"/>
      <c r="M90" s="37"/>
      <c r="N90" s="37"/>
      <c r="O90" s="37"/>
      <c r="P90" s="10"/>
      <c r="Q90" s="13"/>
      <c r="R90" s="13"/>
      <c r="S90" s="10"/>
      <c r="T90" s="10"/>
      <c r="U90" s="10"/>
      <c r="V90" s="10"/>
      <c r="W90" s="10"/>
      <c r="X90" s="10"/>
      <c r="Y90" s="2"/>
    </row>
    <row r="91" spans="2:25" x14ac:dyDescent="0.3">
      <c r="B91" s="2"/>
      <c r="C91" s="10"/>
      <c r="D91" s="10"/>
      <c r="E91" s="10"/>
      <c r="F91" s="10"/>
      <c r="G91" s="14"/>
      <c r="H91" s="16"/>
      <c r="I91" s="16"/>
      <c r="J91" s="14"/>
      <c r="K91" s="37"/>
      <c r="L91" s="37"/>
      <c r="M91" s="37"/>
      <c r="N91" s="37"/>
      <c r="O91" s="37"/>
      <c r="P91" s="15"/>
      <c r="Q91" s="13"/>
      <c r="R91" s="13"/>
      <c r="S91" s="40"/>
      <c r="T91" s="10"/>
      <c r="U91" s="10"/>
      <c r="V91" s="10"/>
      <c r="W91" s="10"/>
      <c r="X91" s="10"/>
      <c r="Y91" s="2"/>
    </row>
    <row r="92" spans="2:25" x14ac:dyDescent="0.3">
      <c r="B92" s="2"/>
      <c r="C92" s="10"/>
      <c r="D92" s="10"/>
      <c r="E92" s="10"/>
      <c r="F92" s="10"/>
      <c r="G92" s="16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3"/>
      <c r="T92" s="10"/>
      <c r="U92" s="10"/>
      <c r="V92" s="10"/>
      <c r="W92" s="10"/>
      <c r="X92" s="10"/>
      <c r="Y92" s="2"/>
    </row>
    <row r="93" spans="2:25" x14ac:dyDescent="0.3">
      <c r="B93" s="2"/>
      <c r="C93" s="10"/>
      <c r="D93" s="10"/>
      <c r="E93" s="10"/>
      <c r="F93" s="10"/>
      <c r="G93" s="16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2"/>
    </row>
    <row r="94" spans="2:25" ht="20" x14ac:dyDescent="0.4">
      <c r="B94" s="2"/>
      <c r="C94" s="10"/>
      <c r="D94" s="10"/>
      <c r="E94" s="10"/>
      <c r="F94" s="10"/>
      <c r="G94" s="30"/>
      <c r="H94" s="10"/>
      <c r="I94" s="10"/>
      <c r="J94" s="22"/>
      <c r="K94" s="23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2"/>
    </row>
    <row r="95" spans="2:25" ht="18" x14ac:dyDescent="0.3">
      <c r="B95" s="2"/>
      <c r="C95" s="10"/>
      <c r="D95" s="10"/>
      <c r="E95" s="10"/>
      <c r="F95" s="10"/>
      <c r="G95" s="16"/>
      <c r="I95" s="10"/>
      <c r="J95" s="24"/>
      <c r="K95" s="25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2"/>
    </row>
    <row r="96" spans="2:25" ht="20" x14ac:dyDescent="0.4">
      <c r="B96" s="2"/>
      <c r="C96" s="10"/>
      <c r="D96" s="10"/>
      <c r="E96" s="10"/>
      <c r="F96" s="10"/>
      <c r="G96" s="30"/>
      <c r="H96" s="10"/>
      <c r="I96" s="10"/>
      <c r="J96" s="24"/>
      <c r="K96" s="25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2"/>
    </row>
    <row r="97" spans="2:25" ht="18" x14ac:dyDescent="0.3">
      <c r="B97" s="2"/>
      <c r="C97" s="10"/>
      <c r="D97" s="10"/>
      <c r="E97" s="10"/>
      <c r="F97" s="10"/>
      <c r="G97" s="16"/>
      <c r="H97" s="10"/>
      <c r="I97" s="10"/>
      <c r="J97" s="24"/>
      <c r="K97" s="25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2"/>
    </row>
    <row r="98" spans="2:25" x14ac:dyDescent="0.3">
      <c r="B98" s="2"/>
      <c r="C98" s="10"/>
      <c r="D98" s="10"/>
      <c r="E98" s="10"/>
      <c r="F98" s="10"/>
      <c r="G98" s="14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2"/>
    </row>
    <row r="99" spans="2:25" x14ac:dyDescent="0.3">
      <c r="B99" s="2"/>
      <c r="C99" s="10"/>
      <c r="D99" s="10"/>
      <c r="E99" s="10"/>
      <c r="F99" s="10"/>
      <c r="G99" s="14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2"/>
    </row>
    <row r="100" spans="2:25" x14ac:dyDescent="0.3">
      <c r="B100" s="2"/>
      <c r="C100" s="10"/>
      <c r="D100" s="10"/>
      <c r="E100" s="10"/>
      <c r="F100" s="10"/>
      <c r="G100" s="14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2"/>
    </row>
    <row r="101" spans="2:25" x14ac:dyDescent="0.3">
      <c r="B101" s="2"/>
      <c r="C101" s="10"/>
      <c r="D101" s="10"/>
      <c r="E101" s="10"/>
      <c r="F101" s="10"/>
      <c r="G101" s="14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2"/>
    </row>
    <row r="102" spans="2:25" ht="18" x14ac:dyDescent="0.4">
      <c r="B102" s="2"/>
      <c r="C102" s="10"/>
      <c r="D102" s="10"/>
      <c r="E102" s="10"/>
      <c r="F102" s="10"/>
      <c r="G102" s="14"/>
      <c r="H102" s="10"/>
      <c r="I102" s="10"/>
      <c r="J102" s="22"/>
      <c r="K102" s="23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2"/>
    </row>
    <row r="103" spans="2:25" ht="18" x14ac:dyDescent="0.3">
      <c r="B103" s="2"/>
      <c r="C103" s="10"/>
      <c r="D103" s="10"/>
      <c r="E103" s="10"/>
      <c r="F103" s="10"/>
      <c r="G103" s="14"/>
      <c r="H103" s="10"/>
      <c r="I103" s="10"/>
      <c r="J103" s="24"/>
      <c r="K103" s="25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2"/>
    </row>
    <row r="104" spans="2:25" ht="18" x14ac:dyDescent="0.3">
      <c r="B104" s="2"/>
      <c r="C104" s="10"/>
      <c r="D104" s="10"/>
      <c r="E104" s="10"/>
      <c r="F104" s="10"/>
      <c r="G104" s="14"/>
      <c r="H104" s="10"/>
      <c r="I104" s="10"/>
      <c r="J104" s="24"/>
      <c r="K104" s="25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2"/>
    </row>
    <row r="105" spans="2:25" ht="13.65" customHeight="1" x14ac:dyDescent="0.3">
      <c r="B105" s="2"/>
      <c r="C105" s="10"/>
      <c r="D105" s="10"/>
      <c r="E105" s="10"/>
      <c r="F105" s="10"/>
      <c r="G105" s="10"/>
      <c r="H105" s="10"/>
      <c r="I105" s="10"/>
      <c r="J105" s="24"/>
      <c r="K105" s="25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2"/>
    </row>
    <row r="106" spans="2:25" ht="13.65" customHeight="1" x14ac:dyDescent="0.3">
      <c r="B106" s="2"/>
      <c r="C106" s="10"/>
      <c r="D106" s="10"/>
      <c r="E106" s="10"/>
      <c r="F106" s="10"/>
      <c r="G106" s="10"/>
      <c r="H106" s="16"/>
      <c r="I106" s="10"/>
      <c r="J106" s="19"/>
      <c r="K106" s="19"/>
      <c r="L106" s="19"/>
      <c r="M106" s="19"/>
      <c r="N106" s="19"/>
      <c r="O106" s="19"/>
      <c r="P106" s="19"/>
      <c r="Q106" s="19"/>
      <c r="R106" s="19"/>
      <c r="S106" s="10"/>
      <c r="T106" s="10"/>
      <c r="U106" s="10"/>
      <c r="V106" s="10"/>
      <c r="W106" s="10"/>
      <c r="X106" s="10"/>
      <c r="Y106" s="2"/>
    </row>
    <row r="107" spans="2:25" ht="15.5" x14ac:dyDescent="0.3">
      <c r="B107" s="2"/>
      <c r="C107" s="10"/>
      <c r="D107" s="10"/>
      <c r="E107" s="10"/>
      <c r="F107" s="10"/>
      <c r="G107" s="10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0"/>
      <c r="T107" s="10"/>
      <c r="U107" s="10"/>
      <c r="V107" s="10"/>
      <c r="W107" s="10"/>
      <c r="X107" s="10"/>
      <c r="Y107" s="2"/>
    </row>
    <row r="108" spans="2:25" ht="14.25" customHeight="1" x14ac:dyDescent="0.3">
      <c r="B108" s="2"/>
      <c r="C108" s="10"/>
      <c r="D108" s="10"/>
      <c r="E108" s="10"/>
      <c r="F108" s="10"/>
      <c r="U108" s="10"/>
      <c r="V108" s="10"/>
      <c r="W108" s="10"/>
      <c r="X108" s="10"/>
      <c r="Y108" s="2"/>
    </row>
    <row r="109" spans="2:25" ht="15" customHeight="1" x14ac:dyDescent="0.3">
      <c r="B109" s="2"/>
      <c r="C109" s="10"/>
      <c r="D109" s="10"/>
      <c r="E109" s="10"/>
      <c r="F109" s="10"/>
      <c r="U109" s="10"/>
      <c r="V109" s="10"/>
      <c r="W109" s="10"/>
      <c r="X109" s="10"/>
      <c r="Y109" s="2"/>
    </row>
    <row r="110" spans="2:25" ht="14.25" customHeight="1" x14ac:dyDescent="0.3">
      <c r="B110" s="2"/>
      <c r="C110" s="10"/>
      <c r="D110" s="10"/>
      <c r="E110" s="10"/>
      <c r="F110" s="10"/>
      <c r="U110" s="10"/>
      <c r="V110" s="10"/>
      <c r="W110" s="10"/>
      <c r="X110" s="10"/>
      <c r="Y110" s="2"/>
    </row>
    <row r="111" spans="2:25" x14ac:dyDescent="0.3">
      <c r="B111" s="2"/>
      <c r="C111" s="10"/>
      <c r="D111" s="10"/>
      <c r="E111" s="10"/>
      <c r="F111" s="10"/>
      <c r="G111" s="26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26"/>
      <c r="T111" s="26"/>
      <c r="U111" s="10"/>
      <c r="V111" s="10"/>
      <c r="W111" s="10"/>
      <c r="X111" s="10"/>
      <c r="Y111" s="2"/>
    </row>
    <row r="112" spans="2:25" x14ac:dyDescent="0.3">
      <c r="B112" s="2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2"/>
    </row>
    <row r="113" spans="2:25" ht="13.65" customHeight="1" x14ac:dyDescent="0.3">
      <c r="B113" s="2"/>
      <c r="C113" s="10"/>
      <c r="D113" s="10"/>
      <c r="E113" s="10"/>
      <c r="F113" s="10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10"/>
      <c r="W113" s="10"/>
      <c r="X113" s="10"/>
      <c r="Y113" s="2"/>
    </row>
    <row r="114" spans="2:25" ht="13.65" customHeight="1" x14ac:dyDescent="0.3">
      <c r="B114" s="2"/>
      <c r="C114" s="10"/>
      <c r="D114" s="10"/>
      <c r="E114" s="10"/>
      <c r="F114" s="10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10"/>
      <c r="W114" s="10"/>
      <c r="X114" s="10"/>
      <c r="Y114" s="2"/>
    </row>
    <row r="115" spans="2:25" x14ac:dyDescent="0.3">
      <c r="B115" s="2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2"/>
    </row>
    <row r="116" spans="2:25" x14ac:dyDescent="0.3">
      <c r="B116" s="2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2"/>
    </row>
    <row r="117" spans="2:25" x14ac:dyDescent="0.3">
      <c r="B117" s="2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2"/>
    </row>
    <row r="118" spans="2:25" x14ac:dyDescent="0.3">
      <c r="B118" s="2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2"/>
    </row>
    <row r="119" spans="2:25" x14ac:dyDescent="0.3">
      <c r="B119" s="2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2"/>
    </row>
    <row r="120" spans="2:25" ht="18" x14ac:dyDescent="0.4">
      <c r="B120" s="2"/>
      <c r="C120" s="10"/>
      <c r="D120" s="10"/>
      <c r="E120" s="10"/>
      <c r="F120" s="10"/>
      <c r="G120" s="10"/>
      <c r="H120" s="10"/>
      <c r="I120" s="22"/>
      <c r="J120" s="27"/>
      <c r="K120" s="10"/>
      <c r="L120" s="10"/>
      <c r="M120" s="10"/>
      <c r="N120" s="10"/>
      <c r="O120" s="10"/>
      <c r="P120" s="22"/>
      <c r="Q120" s="27"/>
      <c r="R120" s="10"/>
      <c r="S120" s="10"/>
      <c r="T120" s="10"/>
      <c r="U120" s="10"/>
      <c r="V120" s="10"/>
      <c r="W120" s="10"/>
      <c r="X120" s="10"/>
      <c r="Y120" s="2"/>
    </row>
    <row r="121" spans="2:25" ht="18" x14ac:dyDescent="0.3">
      <c r="B121" s="2"/>
      <c r="C121" s="10"/>
      <c r="D121" s="10"/>
      <c r="E121" s="10"/>
      <c r="F121" s="16"/>
      <c r="G121" s="16"/>
      <c r="H121" s="10"/>
      <c r="I121" s="24"/>
      <c r="J121" s="27"/>
      <c r="K121" s="10"/>
      <c r="L121" s="10"/>
      <c r="M121" s="10"/>
      <c r="N121" s="10"/>
      <c r="O121" s="10"/>
      <c r="P121" s="24"/>
      <c r="Q121" s="27"/>
      <c r="R121" s="10"/>
      <c r="S121" s="10"/>
      <c r="T121" s="10"/>
      <c r="U121" s="10"/>
      <c r="V121" s="10"/>
      <c r="W121" s="10"/>
      <c r="X121" s="10"/>
      <c r="Y121" s="2"/>
    </row>
    <row r="122" spans="2:25" ht="18" x14ac:dyDescent="0.3">
      <c r="B122" s="2"/>
      <c r="C122" s="10"/>
      <c r="D122" s="10"/>
      <c r="E122" s="10"/>
      <c r="F122" s="16"/>
      <c r="G122" s="16"/>
      <c r="H122" s="10"/>
      <c r="I122" s="24"/>
      <c r="J122" s="10"/>
      <c r="K122" s="10"/>
      <c r="L122" s="10"/>
      <c r="M122" s="10"/>
      <c r="N122" s="10"/>
      <c r="O122" s="10"/>
      <c r="P122" s="24"/>
      <c r="Q122" s="10"/>
      <c r="R122" s="10"/>
      <c r="S122" s="36"/>
      <c r="T122" s="10"/>
      <c r="U122" s="10"/>
      <c r="V122" s="10"/>
      <c r="W122" s="10"/>
      <c r="X122" s="10"/>
      <c r="Y122" s="2"/>
    </row>
    <row r="123" spans="2:25" ht="18" x14ac:dyDescent="0.3">
      <c r="B123" s="2"/>
      <c r="C123" s="10"/>
      <c r="D123" s="10"/>
      <c r="E123" s="16"/>
      <c r="F123" s="16"/>
      <c r="G123" s="16"/>
      <c r="H123" s="10"/>
      <c r="I123" s="24"/>
      <c r="J123" s="10"/>
      <c r="K123" s="10"/>
      <c r="L123" s="10"/>
      <c r="M123" s="10"/>
      <c r="N123" s="10"/>
      <c r="O123" s="10"/>
      <c r="P123" s="24"/>
      <c r="Q123" s="10"/>
      <c r="R123" s="10"/>
      <c r="S123" s="37"/>
      <c r="T123" s="10"/>
      <c r="U123" s="10"/>
      <c r="V123" s="10"/>
      <c r="W123" s="10"/>
      <c r="X123" s="10"/>
      <c r="Y123" s="2"/>
    </row>
    <row r="124" spans="2:25" ht="20" x14ac:dyDescent="0.4">
      <c r="B124" s="2"/>
      <c r="C124" s="10"/>
      <c r="D124" s="10"/>
      <c r="E124" s="16"/>
      <c r="F124" s="16"/>
      <c r="H124" s="41"/>
      <c r="I124" s="10"/>
      <c r="J124" s="30"/>
      <c r="L124" s="10"/>
      <c r="M124" s="10"/>
      <c r="N124" s="10"/>
      <c r="O124" s="10"/>
      <c r="P124" s="10"/>
      <c r="Q124" s="10"/>
      <c r="R124" s="10"/>
      <c r="S124" s="37"/>
      <c r="T124" s="10"/>
      <c r="U124" s="10"/>
      <c r="V124" s="10"/>
      <c r="W124" s="10"/>
      <c r="X124" s="10"/>
      <c r="Y124" s="2"/>
    </row>
    <row r="125" spans="2:25" x14ac:dyDescent="0.3">
      <c r="B125" s="2"/>
      <c r="C125" s="10"/>
      <c r="D125" s="10"/>
      <c r="E125" s="16"/>
      <c r="F125" s="16"/>
      <c r="G125" s="31"/>
      <c r="H125" s="10"/>
      <c r="I125" s="10"/>
      <c r="J125" s="10"/>
      <c r="K125" s="10"/>
      <c r="L125" s="10"/>
      <c r="M125" s="10" t="s">
        <v>3</v>
      </c>
      <c r="N125" s="10"/>
      <c r="O125" s="10"/>
      <c r="P125" s="10"/>
      <c r="Q125" s="10"/>
      <c r="R125" s="10"/>
      <c r="S125" s="37"/>
      <c r="T125" s="10"/>
      <c r="U125" s="10"/>
      <c r="V125" s="10"/>
      <c r="W125" s="10"/>
      <c r="X125" s="10"/>
      <c r="Y125" s="2"/>
    </row>
    <row r="126" spans="2:25" x14ac:dyDescent="0.3">
      <c r="B126" s="2"/>
      <c r="C126" s="10"/>
      <c r="D126" s="10"/>
      <c r="E126" s="16"/>
      <c r="F126" s="16"/>
      <c r="G126" s="42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37"/>
      <c r="T126" s="10"/>
      <c r="U126" s="10"/>
      <c r="V126" s="10"/>
      <c r="W126" s="10"/>
      <c r="X126" s="10"/>
      <c r="Y126" s="2"/>
    </row>
    <row r="127" spans="2:25" x14ac:dyDescent="0.3">
      <c r="B127" s="2"/>
      <c r="C127" s="10"/>
      <c r="D127" s="10"/>
      <c r="E127" s="16"/>
      <c r="F127" s="16"/>
      <c r="G127" s="31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37"/>
      <c r="T127" s="10"/>
      <c r="U127" s="10"/>
      <c r="V127" s="10"/>
      <c r="W127" s="10"/>
      <c r="X127" s="10"/>
      <c r="Y127" s="2"/>
    </row>
    <row r="128" spans="2:25" ht="20" x14ac:dyDescent="0.4">
      <c r="B128" s="2"/>
      <c r="C128" s="10"/>
      <c r="D128" s="10"/>
      <c r="E128" s="16"/>
      <c r="F128" s="16"/>
      <c r="G128" s="3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2"/>
    </row>
    <row r="129" spans="2:25" ht="15" customHeight="1" x14ac:dyDescent="0.3">
      <c r="B129" s="2"/>
      <c r="C129" s="10"/>
      <c r="D129" s="10"/>
      <c r="E129" s="16"/>
      <c r="F129" s="16"/>
      <c r="G129" s="31"/>
      <c r="H129" s="16"/>
      <c r="I129" s="16"/>
      <c r="J129" s="72"/>
      <c r="K129" s="72"/>
      <c r="L129" s="72"/>
      <c r="M129" s="72"/>
      <c r="N129" s="72"/>
      <c r="O129" s="72"/>
      <c r="P129" s="72"/>
      <c r="Q129" s="72"/>
      <c r="R129" s="10"/>
      <c r="S129" s="10"/>
      <c r="T129" s="10"/>
      <c r="U129" s="10"/>
      <c r="V129" s="10"/>
      <c r="W129" s="10"/>
      <c r="X129" s="10"/>
      <c r="Y129" s="2"/>
    </row>
    <row r="130" spans="2:25" ht="14.4" customHeight="1" x14ac:dyDescent="0.3">
      <c r="B130" s="2"/>
      <c r="C130" s="10"/>
      <c r="D130" s="10"/>
      <c r="E130" s="17"/>
      <c r="F130" s="17"/>
      <c r="G130" s="42"/>
      <c r="H130" s="16"/>
      <c r="I130" s="10"/>
      <c r="J130" s="72"/>
      <c r="K130" s="72"/>
      <c r="L130" s="72"/>
      <c r="M130" s="72"/>
      <c r="N130" s="72"/>
      <c r="O130" s="72"/>
      <c r="P130" s="72"/>
      <c r="Q130" s="72"/>
      <c r="R130" s="10"/>
      <c r="S130" s="10"/>
      <c r="T130" s="10"/>
      <c r="U130" s="10"/>
      <c r="V130" s="10"/>
      <c r="W130" s="10"/>
      <c r="X130" s="10"/>
      <c r="Y130" s="2"/>
    </row>
    <row r="131" spans="2:25" ht="14.4" customHeight="1" x14ac:dyDescent="0.3">
      <c r="B131" s="2"/>
      <c r="C131" s="10"/>
      <c r="D131" s="10"/>
      <c r="E131" s="16"/>
      <c r="F131" s="16"/>
      <c r="G131" s="31"/>
      <c r="H131" s="16"/>
      <c r="I131" s="10"/>
      <c r="J131" s="72"/>
      <c r="K131" s="72"/>
      <c r="L131" s="72"/>
      <c r="M131" s="72"/>
      <c r="N131" s="72"/>
      <c r="O131" s="72"/>
      <c r="P131" s="72"/>
      <c r="Q131" s="72"/>
      <c r="R131" s="10"/>
      <c r="S131" s="10"/>
      <c r="T131" s="10"/>
      <c r="U131" s="10"/>
      <c r="V131" s="10"/>
      <c r="W131" s="10"/>
      <c r="X131" s="10"/>
      <c r="Y131" s="2"/>
    </row>
    <row r="132" spans="2:25" x14ac:dyDescent="0.3">
      <c r="B132" s="2"/>
      <c r="C132" s="10"/>
      <c r="D132" s="10"/>
      <c r="E132" s="16"/>
      <c r="F132" s="16"/>
      <c r="G132" s="42"/>
      <c r="H132" s="16"/>
      <c r="I132" s="10"/>
      <c r="J132" s="13"/>
      <c r="K132" s="13"/>
      <c r="L132" s="13"/>
      <c r="M132" s="13"/>
      <c r="N132" s="13"/>
      <c r="O132" s="13"/>
      <c r="P132" s="13"/>
      <c r="Q132" s="13"/>
      <c r="R132" s="10"/>
      <c r="S132" s="10"/>
      <c r="T132" s="10"/>
      <c r="U132" s="10"/>
      <c r="V132" s="10"/>
      <c r="W132" s="10"/>
      <c r="X132" s="10"/>
      <c r="Y132" s="2"/>
    </row>
    <row r="133" spans="2:25" ht="14.25" customHeight="1" x14ac:dyDescent="0.3">
      <c r="B133" s="2"/>
      <c r="C133" s="10"/>
      <c r="D133" s="10"/>
      <c r="E133" s="16"/>
      <c r="F133" s="16"/>
      <c r="G133" s="31"/>
      <c r="H133" s="16"/>
      <c r="I133" s="10"/>
      <c r="J133" s="13"/>
      <c r="K133" s="13"/>
      <c r="L133" s="13"/>
      <c r="M133" s="13"/>
      <c r="N133" s="13"/>
      <c r="O133" s="13"/>
      <c r="P133" s="13"/>
      <c r="Q133" s="13"/>
      <c r="R133" s="10"/>
      <c r="S133" s="10"/>
      <c r="T133" s="10"/>
      <c r="U133" s="10"/>
      <c r="V133" s="10"/>
      <c r="W133" s="10"/>
      <c r="X133" s="10"/>
      <c r="Y133" s="2"/>
    </row>
    <row r="134" spans="2:25" ht="14.25" customHeight="1" x14ac:dyDescent="0.3">
      <c r="B134" s="2"/>
      <c r="C134" s="10"/>
      <c r="D134" s="10"/>
      <c r="E134" s="10"/>
      <c r="F134" s="10"/>
      <c r="G134" s="42"/>
      <c r="H134" s="16"/>
      <c r="I134" s="10"/>
      <c r="J134" s="13"/>
      <c r="K134" s="13"/>
      <c r="L134" s="13"/>
      <c r="M134" s="13"/>
      <c r="N134" s="13"/>
      <c r="O134" s="13"/>
      <c r="P134" s="13"/>
      <c r="Q134" s="13"/>
      <c r="R134" s="10"/>
      <c r="S134" s="10"/>
      <c r="T134" s="10"/>
      <c r="U134" s="10"/>
      <c r="V134" s="10"/>
      <c r="W134" s="10"/>
      <c r="X134" s="10"/>
      <c r="Y134" s="2"/>
    </row>
    <row r="135" spans="2:25" ht="14.25" customHeight="1" x14ac:dyDescent="0.3">
      <c r="B135" s="2"/>
      <c r="C135" s="10"/>
      <c r="D135" s="10"/>
      <c r="E135" s="10"/>
      <c r="F135" s="10"/>
      <c r="G135" s="10"/>
      <c r="H135" s="16"/>
      <c r="I135" s="10"/>
      <c r="J135" s="13"/>
      <c r="K135" s="13"/>
      <c r="L135" s="13"/>
      <c r="M135" s="13"/>
      <c r="N135" s="13"/>
      <c r="O135" s="13"/>
      <c r="P135" s="13"/>
      <c r="Q135" s="13"/>
      <c r="R135" s="10"/>
      <c r="S135" s="10"/>
      <c r="T135" s="10"/>
      <c r="U135" s="10"/>
      <c r="V135" s="10"/>
      <c r="W135" s="10"/>
      <c r="X135" s="10"/>
      <c r="Y135" s="2"/>
    </row>
    <row r="136" spans="2:25" x14ac:dyDescent="0.3">
      <c r="B136" s="2"/>
      <c r="C136" s="10"/>
      <c r="D136" s="10"/>
      <c r="E136" s="10"/>
      <c r="F136" s="10"/>
      <c r="G136" s="10"/>
      <c r="H136" s="16"/>
      <c r="I136" s="10"/>
      <c r="J136" s="13"/>
      <c r="K136" s="13"/>
      <c r="L136" s="13"/>
      <c r="M136" s="13"/>
      <c r="N136" s="13"/>
      <c r="O136" s="13"/>
      <c r="P136" s="13"/>
      <c r="Q136" s="13"/>
      <c r="R136" s="10"/>
      <c r="S136" s="10"/>
      <c r="T136" s="10"/>
      <c r="U136" s="10"/>
      <c r="V136" s="10"/>
      <c r="W136" s="10"/>
      <c r="X136" s="10"/>
      <c r="Y136" s="2"/>
    </row>
    <row r="137" spans="2:25" x14ac:dyDescent="0.3">
      <c r="B137" s="2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2"/>
    </row>
    <row r="138" spans="2:25" x14ac:dyDescent="0.3">
      <c r="B138" s="2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2"/>
    </row>
    <row r="139" spans="2:25" x14ac:dyDescent="0.3">
      <c r="B139" s="2"/>
      <c r="C139" s="10"/>
      <c r="D139" s="10"/>
      <c r="E139" s="10"/>
      <c r="F139" s="10"/>
      <c r="G139" s="10"/>
      <c r="H139" s="16"/>
      <c r="I139" s="13"/>
      <c r="J139" s="28"/>
      <c r="K139" s="13"/>
      <c r="L139" s="13"/>
      <c r="M139" s="13"/>
      <c r="N139" s="10"/>
      <c r="O139" s="13"/>
      <c r="P139" s="13"/>
      <c r="Q139" s="28"/>
      <c r="R139" s="10"/>
      <c r="S139" s="10"/>
      <c r="T139" s="10"/>
      <c r="U139" s="10"/>
      <c r="V139" s="10"/>
      <c r="W139" s="10"/>
      <c r="X139" s="10"/>
      <c r="Y139" s="2"/>
    </row>
    <row r="140" spans="2:25" ht="20" x14ac:dyDescent="0.4">
      <c r="B140" s="2"/>
      <c r="C140" s="10"/>
      <c r="D140" s="10"/>
      <c r="E140" s="10"/>
      <c r="F140" s="10"/>
      <c r="G140" s="10"/>
      <c r="H140" s="16"/>
      <c r="I140" s="13"/>
      <c r="J140" s="28"/>
      <c r="K140" s="13"/>
      <c r="L140" s="32"/>
      <c r="M140" s="13"/>
      <c r="N140" s="13"/>
      <c r="O140" s="13"/>
      <c r="P140" s="13"/>
      <c r="Q140" s="28"/>
      <c r="R140" s="10"/>
      <c r="S140" s="10"/>
      <c r="T140" s="10"/>
      <c r="U140" s="10"/>
      <c r="V140" s="10"/>
      <c r="W140" s="10"/>
      <c r="X140" s="10"/>
      <c r="Y140" s="2"/>
    </row>
    <row r="141" spans="2:25" x14ac:dyDescent="0.3">
      <c r="B141" s="2"/>
      <c r="C141" s="10"/>
      <c r="D141" s="10"/>
      <c r="E141" s="10"/>
      <c r="F141" s="10"/>
      <c r="G141" s="10"/>
      <c r="H141" s="16"/>
      <c r="I141" s="13"/>
      <c r="J141" s="28"/>
      <c r="K141" s="13"/>
      <c r="L141" s="13"/>
      <c r="M141" s="13"/>
      <c r="N141" s="13"/>
      <c r="O141" s="13"/>
      <c r="P141" s="13"/>
      <c r="Q141" s="28"/>
      <c r="R141" s="10"/>
      <c r="S141" s="10"/>
      <c r="T141" s="10"/>
      <c r="U141" s="10"/>
      <c r="V141" s="10"/>
      <c r="W141" s="10"/>
      <c r="X141" s="10"/>
      <c r="Y141" s="2"/>
    </row>
    <row r="142" spans="2:25" x14ac:dyDescent="0.3">
      <c r="B142" s="2"/>
      <c r="C142" s="10"/>
      <c r="D142" s="10"/>
      <c r="E142" s="10"/>
      <c r="F142" s="10"/>
      <c r="G142" s="10"/>
      <c r="H142" s="16"/>
      <c r="I142" s="13"/>
      <c r="J142" s="28"/>
      <c r="K142" s="13"/>
      <c r="L142" s="13"/>
      <c r="M142" s="13"/>
      <c r="N142" s="13"/>
      <c r="O142" s="13"/>
      <c r="P142" s="13"/>
      <c r="Q142" s="28"/>
      <c r="R142" s="10"/>
      <c r="S142" s="10"/>
      <c r="T142" s="10"/>
      <c r="U142" s="10"/>
      <c r="V142" s="10"/>
      <c r="W142" s="10"/>
      <c r="X142" s="10"/>
      <c r="Y142" s="2"/>
    </row>
    <row r="143" spans="2:25" x14ac:dyDescent="0.3">
      <c r="B143" s="2"/>
      <c r="C143" s="10"/>
      <c r="D143" s="10"/>
      <c r="E143" s="10"/>
      <c r="F143" s="10"/>
      <c r="G143" s="10"/>
      <c r="H143" s="16"/>
      <c r="I143" s="13"/>
      <c r="J143" s="28"/>
      <c r="K143" s="13"/>
      <c r="L143" s="13"/>
      <c r="M143" s="13"/>
      <c r="N143" s="13"/>
      <c r="O143" s="13"/>
      <c r="P143" s="13"/>
      <c r="Q143" s="28"/>
      <c r="R143" s="10"/>
      <c r="S143" s="10"/>
      <c r="T143" s="10"/>
      <c r="U143" s="10"/>
      <c r="V143" s="10"/>
      <c r="W143" s="10"/>
      <c r="X143" s="10"/>
      <c r="Y143" s="2"/>
    </row>
    <row r="144" spans="2:25" x14ac:dyDescent="0.3">
      <c r="B144" s="2"/>
      <c r="C144" s="10"/>
      <c r="D144" s="10"/>
      <c r="E144" s="10"/>
      <c r="F144" s="10"/>
      <c r="G144" s="10"/>
      <c r="H144" s="16"/>
      <c r="I144" s="10"/>
      <c r="J144" s="13"/>
      <c r="K144" s="13"/>
      <c r="L144" s="13"/>
      <c r="M144" s="13"/>
      <c r="N144" s="13"/>
      <c r="O144" s="13"/>
      <c r="P144" s="13"/>
      <c r="Q144" s="13"/>
      <c r="R144" s="10"/>
      <c r="S144" s="10"/>
      <c r="T144" s="10"/>
      <c r="U144" s="10"/>
      <c r="V144" s="10"/>
      <c r="W144" s="10"/>
      <c r="X144" s="10"/>
      <c r="Y144" s="2"/>
    </row>
    <row r="145" spans="2:25" x14ac:dyDescent="0.3">
      <c r="B145" s="2"/>
      <c r="C145" s="10"/>
      <c r="D145" s="10"/>
      <c r="E145" s="16"/>
      <c r="F145" s="16"/>
      <c r="G145" s="16"/>
      <c r="H145" s="10"/>
      <c r="I145" s="10"/>
      <c r="J145" s="10"/>
      <c r="K145" s="37"/>
      <c r="L145" s="37"/>
      <c r="M145" s="37"/>
      <c r="N145" s="37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2"/>
    </row>
    <row r="146" spans="2:25" x14ac:dyDescent="0.3">
      <c r="B146" s="2"/>
      <c r="C146" s="10"/>
      <c r="D146" s="10"/>
      <c r="E146" s="16"/>
      <c r="F146" s="16"/>
      <c r="G146" s="16"/>
      <c r="H146" s="10"/>
      <c r="I146" s="10"/>
      <c r="J146" s="10"/>
      <c r="K146" s="37"/>
      <c r="L146" s="37"/>
      <c r="M146" s="37"/>
      <c r="N146" s="37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2"/>
    </row>
    <row r="147" spans="2:25" x14ac:dyDescent="0.3">
      <c r="B147" s="2"/>
      <c r="C147" s="10"/>
      <c r="D147" s="10"/>
      <c r="E147" s="16"/>
      <c r="F147" s="16"/>
      <c r="G147" s="16"/>
      <c r="H147" s="10"/>
      <c r="I147" s="10"/>
      <c r="J147" s="10"/>
      <c r="K147" s="37"/>
      <c r="L147" s="37"/>
      <c r="M147" s="37"/>
      <c r="N147" s="37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2"/>
    </row>
    <row r="148" spans="2:25" x14ac:dyDescent="0.3">
      <c r="B148" s="2"/>
      <c r="C148" s="10"/>
      <c r="D148" s="10"/>
      <c r="E148" s="16"/>
      <c r="F148" s="16"/>
      <c r="G148" s="16"/>
      <c r="H148" s="10"/>
      <c r="I148" s="10"/>
      <c r="J148" s="10"/>
      <c r="K148" s="37"/>
      <c r="L148" s="37"/>
      <c r="M148" s="37"/>
      <c r="N148" s="37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2"/>
    </row>
    <row r="149" spans="2:25" x14ac:dyDescent="0.3">
      <c r="B149" s="2"/>
      <c r="C149" s="10"/>
      <c r="D149" s="10"/>
      <c r="E149" s="16"/>
      <c r="F149" s="16"/>
      <c r="G149" s="16"/>
      <c r="H149" s="10"/>
      <c r="I149" s="10"/>
      <c r="J149" s="10"/>
      <c r="K149" s="37"/>
      <c r="L149" s="37"/>
      <c r="M149" s="37"/>
      <c r="N149" s="37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2"/>
    </row>
    <row r="150" spans="2:25" x14ac:dyDescent="0.3">
      <c r="B150" s="2"/>
      <c r="C150" s="10"/>
      <c r="D150" s="10"/>
      <c r="E150" s="16"/>
      <c r="F150" s="16"/>
      <c r="G150" s="16"/>
      <c r="H150" s="10"/>
      <c r="I150" s="10"/>
      <c r="J150" s="10"/>
      <c r="K150" s="37"/>
      <c r="L150" s="37"/>
      <c r="M150" s="37"/>
      <c r="N150" s="37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2"/>
    </row>
    <row r="151" spans="2:25" x14ac:dyDescent="0.3">
      <c r="B151" s="2"/>
      <c r="C151" s="10"/>
      <c r="D151" s="10"/>
      <c r="E151" s="16"/>
      <c r="F151" s="16"/>
      <c r="G151" s="16"/>
      <c r="H151" s="16"/>
      <c r="I151" s="16"/>
      <c r="J151" s="16"/>
      <c r="K151" s="36"/>
      <c r="L151" s="36"/>
      <c r="M151" s="37"/>
      <c r="N151" s="37"/>
      <c r="O151" s="37"/>
      <c r="P151" s="37"/>
      <c r="Q151" s="37"/>
      <c r="R151" s="36"/>
      <c r="S151" s="36"/>
      <c r="T151" s="36"/>
      <c r="U151" s="10"/>
      <c r="V151" s="10"/>
      <c r="W151" s="10"/>
      <c r="X151" s="10"/>
      <c r="Y151" s="2"/>
    </row>
    <row r="152" spans="2:25" ht="15" customHeight="1" x14ac:dyDescent="0.3">
      <c r="B152" s="2"/>
      <c r="C152" s="10"/>
      <c r="D152" s="10"/>
      <c r="E152" s="16"/>
      <c r="F152" s="16"/>
      <c r="G152" s="16"/>
      <c r="H152" s="16"/>
      <c r="I152" s="16"/>
      <c r="J152" s="16"/>
      <c r="K152" s="34"/>
      <c r="L152" s="34"/>
      <c r="M152" s="34"/>
      <c r="N152" s="34"/>
      <c r="O152" s="10"/>
      <c r="P152" s="34"/>
      <c r="Q152" s="34"/>
      <c r="R152" s="10"/>
      <c r="S152" s="10"/>
      <c r="T152" s="10"/>
      <c r="U152" s="10"/>
      <c r="V152" s="10"/>
      <c r="W152" s="10"/>
      <c r="X152" s="10"/>
      <c r="Y152" s="2"/>
    </row>
    <row r="153" spans="2:25" x14ac:dyDescent="0.3">
      <c r="B153" s="2"/>
      <c r="C153" s="10"/>
      <c r="D153" s="10"/>
      <c r="E153" s="16"/>
      <c r="F153" s="16"/>
      <c r="G153" s="16"/>
      <c r="H153" s="16"/>
      <c r="I153" s="16"/>
      <c r="J153" s="16"/>
      <c r="K153" s="34"/>
      <c r="L153" s="34"/>
      <c r="M153" s="34"/>
      <c r="N153" s="34"/>
      <c r="O153" s="10"/>
      <c r="P153" s="34"/>
      <c r="Q153" s="34"/>
      <c r="R153" s="10"/>
      <c r="S153" s="43"/>
      <c r="T153" s="36"/>
      <c r="U153" s="10"/>
      <c r="V153" s="10"/>
      <c r="W153" s="10"/>
      <c r="X153" s="10"/>
      <c r="Y153" s="2"/>
    </row>
    <row r="154" spans="2:25" x14ac:dyDescent="0.3">
      <c r="B154" s="2"/>
      <c r="C154" s="10"/>
      <c r="D154" s="10"/>
      <c r="E154" s="16"/>
      <c r="F154" s="16"/>
      <c r="G154" s="16"/>
      <c r="H154" s="16"/>
      <c r="I154" s="16"/>
      <c r="J154" s="16"/>
      <c r="K154" s="34"/>
      <c r="L154" s="34"/>
      <c r="M154" s="34"/>
      <c r="N154" s="34"/>
      <c r="O154" s="10"/>
      <c r="P154" s="44"/>
      <c r="Q154" s="34"/>
      <c r="R154" s="10"/>
      <c r="S154" s="37"/>
      <c r="T154" s="13"/>
      <c r="U154" s="10"/>
      <c r="V154" s="10"/>
      <c r="W154" s="10"/>
      <c r="X154" s="10"/>
      <c r="Y154" s="2"/>
    </row>
    <row r="155" spans="2:25" x14ac:dyDescent="0.3">
      <c r="B155" s="2"/>
      <c r="C155" s="10"/>
      <c r="D155" s="10"/>
      <c r="E155" s="16"/>
      <c r="F155" s="16"/>
      <c r="G155" s="16"/>
      <c r="H155" s="16"/>
      <c r="I155" s="16"/>
      <c r="J155" s="16"/>
      <c r="K155" s="34"/>
      <c r="L155" s="34"/>
      <c r="M155" s="34"/>
      <c r="N155" s="34"/>
      <c r="O155" s="10"/>
      <c r="P155" s="44"/>
      <c r="Q155" s="34"/>
      <c r="R155" s="10"/>
      <c r="S155" s="37"/>
      <c r="T155" s="13"/>
      <c r="U155" s="10"/>
      <c r="V155" s="10"/>
      <c r="W155" s="10"/>
      <c r="X155" s="10"/>
      <c r="Y155" s="2"/>
    </row>
    <row r="156" spans="2:25" x14ac:dyDescent="0.3">
      <c r="B156" s="2"/>
      <c r="C156" s="10"/>
      <c r="D156" s="10"/>
      <c r="E156" s="16"/>
      <c r="F156" s="16"/>
      <c r="G156" s="16"/>
      <c r="H156" s="16"/>
      <c r="I156" s="16"/>
      <c r="J156" s="16"/>
      <c r="K156" s="34"/>
      <c r="L156" s="34"/>
      <c r="M156" s="34"/>
      <c r="N156" s="34"/>
      <c r="O156" s="10"/>
      <c r="P156" s="44"/>
      <c r="Q156" s="34"/>
      <c r="R156" s="10"/>
      <c r="S156" s="37"/>
      <c r="T156" s="13"/>
      <c r="U156" s="10"/>
      <c r="V156" s="10"/>
      <c r="W156" s="10"/>
      <c r="X156" s="10"/>
      <c r="Y156" s="2"/>
    </row>
    <row r="157" spans="2:25" x14ac:dyDescent="0.3">
      <c r="B157" s="2"/>
      <c r="C157" s="10"/>
      <c r="D157" s="10"/>
      <c r="E157" s="16"/>
      <c r="F157" s="16"/>
      <c r="G157" s="16"/>
      <c r="H157" s="16"/>
      <c r="I157" s="16"/>
      <c r="J157" s="16"/>
      <c r="K157" s="34"/>
      <c r="L157" s="34"/>
      <c r="M157" s="34"/>
      <c r="N157" s="34"/>
      <c r="O157" s="10"/>
      <c r="P157" s="44"/>
      <c r="Q157" s="34"/>
      <c r="R157" s="10"/>
      <c r="S157" s="37"/>
      <c r="T157" s="13"/>
      <c r="U157" s="10"/>
      <c r="V157" s="10"/>
      <c r="W157" s="10"/>
      <c r="X157" s="10"/>
      <c r="Y157" s="2"/>
    </row>
    <row r="158" spans="2:25" x14ac:dyDescent="0.3">
      <c r="B158" s="2"/>
      <c r="C158" s="10"/>
      <c r="D158" s="10"/>
      <c r="E158" s="16"/>
      <c r="F158" s="16"/>
      <c r="G158" s="16"/>
      <c r="H158" s="16"/>
      <c r="I158" s="16"/>
      <c r="J158" s="16"/>
      <c r="K158" s="34"/>
      <c r="L158" s="34"/>
      <c r="M158" s="34"/>
      <c r="N158" s="34"/>
      <c r="O158" s="10"/>
      <c r="P158" s="44"/>
      <c r="Q158" s="34"/>
      <c r="R158" s="10"/>
      <c r="S158" s="37"/>
      <c r="T158" s="13"/>
      <c r="U158" s="10"/>
      <c r="V158" s="10"/>
      <c r="W158" s="10"/>
      <c r="X158" s="10"/>
      <c r="Y158" s="2"/>
    </row>
    <row r="159" spans="2:25" x14ac:dyDescent="0.3">
      <c r="B159" s="2"/>
      <c r="C159" s="10"/>
      <c r="D159" s="10"/>
      <c r="E159" s="16"/>
      <c r="F159" s="16"/>
      <c r="G159" s="16"/>
      <c r="H159" s="16"/>
      <c r="I159" s="16"/>
      <c r="J159" s="16"/>
      <c r="K159" s="34"/>
      <c r="L159" s="34"/>
      <c r="M159" s="34"/>
      <c r="N159" s="34"/>
      <c r="O159" s="10"/>
      <c r="P159" s="44"/>
      <c r="Q159" s="34"/>
      <c r="R159" s="10"/>
      <c r="S159" s="37"/>
      <c r="T159" s="13"/>
      <c r="U159" s="10"/>
      <c r="V159" s="10"/>
      <c r="W159" s="10"/>
      <c r="X159" s="10"/>
      <c r="Y159" s="2"/>
    </row>
    <row r="160" spans="2:25" x14ac:dyDescent="0.3">
      <c r="B160" s="2"/>
      <c r="C160" s="10"/>
      <c r="D160" s="10"/>
      <c r="E160" s="16"/>
      <c r="F160" s="16"/>
      <c r="G160" s="16"/>
      <c r="H160" s="16"/>
      <c r="I160" s="16"/>
      <c r="J160" s="16"/>
      <c r="K160" s="34"/>
      <c r="L160" s="34"/>
      <c r="M160" s="34"/>
      <c r="N160" s="34"/>
      <c r="O160" s="10"/>
      <c r="P160" s="44"/>
      <c r="Q160" s="34"/>
      <c r="R160" s="10"/>
      <c r="S160" s="37"/>
      <c r="T160" s="13"/>
      <c r="U160" s="10"/>
      <c r="V160" s="10"/>
      <c r="W160" s="10"/>
      <c r="X160" s="10"/>
      <c r="Y160" s="2"/>
    </row>
    <row r="161" spans="2:25" x14ac:dyDescent="0.3">
      <c r="B161" s="2"/>
      <c r="C161" s="10"/>
      <c r="D161" s="10"/>
      <c r="E161" s="16"/>
      <c r="F161" s="16"/>
      <c r="G161" s="16"/>
      <c r="H161" s="16"/>
      <c r="I161" s="16"/>
      <c r="J161" s="16"/>
      <c r="K161" s="34"/>
      <c r="L161" s="34"/>
      <c r="M161" s="34"/>
      <c r="N161" s="34"/>
      <c r="O161" s="10"/>
      <c r="P161" s="44"/>
      <c r="Q161" s="34"/>
      <c r="R161" s="10"/>
      <c r="S161" s="37"/>
      <c r="T161" s="13"/>
      <c r="U161" s="10"/>
      <c r="V161" s="10"/>
      <c r="W161" s="10"/>
      <c r="X161" s="10"/>
      <c r="Y161" s="2"/>
    </row>
    <row r="162" spans="2:25" x14ac:dyDescent="0.3">
      <c r="B162" s="2"/>
      <c r="C162" s="10"/>
      <c r="D162" s="10"/>
      <c r="E162" s="16"/>
      <c r="F162" s="16"/>
      <c r="G162" s="16"/>
      <c r="H162" s="16"/>
      <c r="I162" s="16"/>
      <c r="J162" s="16"/>
      <c r="K162" s="34"/>
      <c r="L162" s="34"/>
      <c r="M162" s="34"/>
      <c r="N162" s="34"/>
      <c r="O162" s="10"/>
      <c r="P162" s="44"/>
      <c r="Q162" s="34"/>
      <c r="R162" s="10"/>
      <c r="S162" s="37"/>
      <c r="T162" s="13"/>
      <c r="U162" s="10"/>
      <c r="V162" s="10"/>
      <c r="W162" s="10"/>
      <c r="X162" s="10"/>
      <c r="Y162" s="2"/>
    </row>
    <row r="163" spans="2:25" x14ac:dyDescent="0.3">
      <c r="B163" s="2"/>
      <c r="C163" s="10"/>
      <c r="D163" s="10"/>
      <c r="E163" s="16"/>
      <c r="F163" s="16"/>
      <c r="G163" s="16"/>
      <c r="H163" s="16"/>
      <c r="I163" s="16"/>
      <c r="J163" s="16"/>
      <c r="K163" s="34"/>
      <c r="L163" s="34"/>
      <c r="M163" s="34"/>
      <c r="N163" s="34"/>
      <c r="O163" s="10"/>
      <c r="P163" s="44"/>
      <c r="Q163" s="34"/>
      <c r="R163" s="10"/>
      <c r="S163" s="37"/>
      <c r="T163" s="13"/>
      <c r="U163" s="10"/>
      <c r="V163" s="10"/>
      <c r="W163" s="10"/>
      <c r="X163" s="10"/>
      <c r="Y163" s="2"/>
    </row>
    <row r="164" spans="2:25" x14ac:dyDescent="0.3">
      <c r="B164" s="2"/>
      <c r="C164" s="10"/>
      <c r="D164" s="10"/>
      <c r="E164" s="16"/>
      <c r="F164" s="16"/>
      <c r="G164" s="16"/>
      <c r="H164" s="16"/>
      <c r="I164" s="16"/>
      <c r="J164" s="16"/>
      <c r="K164" s="34"/>
      <c r="L164" s="34"/>
      <c r="M164" s="34"/>
      <c r="N164" s="34"/>
      <c r="O164" s="10"/>
      <c r="P164" s="44"/>
      <c r="Q164" s="34"/>
      <c r="R164" s="10"/>
      <c r="S164" s="37"/>
      <c r="T164" s="13"/>
      <c r="U164" s="10"/>
      <c r="V164" s="10"/>
      <c r="W164" s="10"/>
      <c r="X164" s="10"/>
      <c r="Y164" s="2"/>
    </row>
    <row r="165" spans="2:25" x14ac:dyDescent="0.3">
      <c r="B165" s="2"/>
      <c r="C165" s="10"/>
      <c r="D165" s="10"/>
      <c r="E165" s="16"/>
      <c r="F165" s="16"/>
      <c r="G165" s="16"/>
      <c r="H165" s="16"/>
      <c r="I165" s="16"/>
      <c r="J165" s="16"/>
      <c r="K165" s="34"/>
      <c r="L165" s="34"/>
      <c r="M165" s="34"/>
      <c r="N165" s="34"/>
      <c r="O165" s="10"/>
      <c r="P165" s="44"/>
      <c r="Q165" s="34"/>
      <c r="R165" s="10"/>
      <c r="S165" s="37"/>
      <c r="T165" s="13"/>
      <c r="U165" s="10"/>
      <c r="V165" s="10"/>
      <c r="W165" s="10"/>
      <c r="X165" s="10"/>
      <c r="Y165" s="2"/>
    </row>
    <row r="166" spans="2:25" x14ac:dyDescent="0.3">
      <c r="B166" s="2"/>
      <c r="C166" s="10"/>
      <c r="D166" s="10"/>
      <c r="E166" s="16"/>
      <c r="F166" s="16"/>
      <c r="G166" s="16"/>
      <c r="H166" s="16"/>
      <c r="I166" s="16"/>
      <c r="J166" s="16"/>
      <c r="K166" s="34"/>
      <c r="L166" s="34"/>
      <c r="M166" s="34"/>
      <c r="N166" s="34"/>
      <c r="O166" s="10"/>
      <c r="P166" s="44"/>
      <c r="Q166" s="34"/>
      <c r="R166" s="10"/>
      <c r="S166" s="37"/>
      <c r="T166" s="13"/>
      <c r="U166" s="10"/>
      <c r="V166" s="10"/>
      <c r="W166" s="10"/>
      <c r="X166" s="10"/>
      <c r="Y166" s="2"/>
    </row>
    <row r="167" spans="2:25" x14ac:dyDescent="0.3">
      <c r="B167" s="2"/>
      <c r="C167" s="10"/>
      <c r="D167" s="10"/>
      <c r="E167" s="16"/>
      <c r="F167" s="16"/>
      <c r="G167" s="16"/>
      <c r="H167" s="16"/>
      <c r="I167" s="16"/>
      <c r="J167" s="16"/>
      <c r="K167" s="34"/>
      <c r="L167" s="34"/>
      <c r="M167" s="34"/>
      <c r="N167" s="34"/>
      <c r="O167" s="10"/>
      <c r="P167" s="44"/>
      <c r="Q167" s="34"/>
      <c r="R167" s="10"/>
      <c r="S167" s="37"/>
      <c r="T167" s="13"/>
      <c r="U167" s="10"/>
      <c r="V167" s="10"/>
      <c r="W167" s="10"/>
      <c r="X167" s="10"/>
      <c r="Y167" s="2"/>
    </row>
    <row r="168" spans="2:25" x14ac:dyDescent="0.3">
      <c r="B168" s="2"/>
      <c r="C168" s="10"/>
      <c r="D168" s="10"/>
      <c r="E168" s="16"/>
      <c r="F168" s="16"/>
      <c r="G168" s="16"/>
      <c r="H168" s="16"/>
      <c r="I168" s="16"/>
      <c r="J168" s="16"/>
      <c r="K168" s="34"/>
      <c r="L168" s="34"/>
      <c r="M168" s="34"/>
      <c r="N168" s="34"/>
      <c r="O168" s="10"/>
      <c r="P168" s="44"/>
      <c r="Q168" s="34"/>
      <c r="R168" s="10"/>
      <c r="S168" s="37"/>
      <c r="T168" s="13"/>
      <c r="U168" s="10"/>
      <c r="V168" s="10"/>
      <c r="W168" s="10"/>
      <c r="X168" s="10"/>
      <c r="Y168" s="2"/>
    </row>
    <row r="169" spans="2:25" x14ac:dyDescent="0.3">
      <c r="B169" s="2"/>
      <c r="C169" s="10"/>
      <c r="D169" s="10"/>
      <c r="E169" s="16"/>
      <c r="F169" s="16"/>
      <c r="G169" s="16"/>
      <c r="H169" s="16"/>
      <c r="I169" s="16"/>
      <c r="J169" s="16"/>
      <c r="K169" s="34"/>
      <c r="L169" s="34"/>
      <c r="M169" s="34"/>
      <c r="N169" s="34"/>
      <c r="O169" s="10"/>
      <c r="P169" s="44"/>
      <c r="Q169" s="34"/>
      <c r="R169" s="10"/>
      <c r="S169" s="37"/>
      <c r="T169" s="13"/>
      <c r="U169" s="10"/>
      <c r="V169" s="10"/>
      <c r="W169" s="10"/>
      <c r="X169" s="10"/>
      <c r="Y169" s="2"/>
    </row>
    <row r="170" spans="2:25" x14ac:dyDescent="0.3">
      <c r="B170" s="2"/>
      <c r="C170" s="10"/>
      <c r="D170" s="10"/>
      <c r="E170" s="16"/>
      <c r="F170" s="16"/>
      <c r="G170" s="16"/>
      <c r="H170" s="16"/>
      <c r="I170" s="16"/>
      <c r="J170" s="16"/>
      <c r="K170" s="34"/>
      <c r="L170" s="34"/>
      <c r="M170" s="34"/>
      <c r="N170" s="34"/>
      <c r="O170" s="10"/>
      <c r="P170" s="44"/>
      <c r="Q170" s="34"/>
      <c r="R170" s="10"/>
      <c r="S170" s="37"/>
      <c r="T170" s="13"/>
      <c r="U170" s="10"/>
      <c r="V170" s="10"/>
      <c r="W170" s="10"/>
      <c r="X170" s="10"/>
      <c r="Y170" s="2"/>
    </row>
    <row r="171" spans="2:25" x14ac:dyDescent="0.3">
      <c r="B171" s="2"/>
      <c r="C171" s="10"/>
      <c r="D171" s="10"/>
      <c r="E171" s="16"/>
      <c r="F171" s="16"/>
      <c r="G171" s="16"/>
      <c r="H171" s="16"/>
      <c r="I171" s="16"/>
      <c r="J171" s="16"/>
      <c r="K171" s="34"/>
      <c r="L171" s="34"/>
      <c r="M171" s="34"/>
      <c r="N171" s="34"/>
      <c r="O171" s="10"/>
      <c r="P171" s="44"/>
      <c r="Q171" s="34"/>
      <c r="R171" s="10"/>
      <c r="S171" s="37"/>
      <c r="T171" s="13"/>
      <c r="U171" s="10"/>
      <c r="V171" s="10"/>
      <c r="W171" s="10"/>
      <c r="X171" s="10"/>
      <c r="Y171" s="2"/>
    </row>
    <row r="172" spans="2:25" x14ac:dyDescent="0.3">
      <c r="B172" s="2"/>
      <c r="C172" s="10"/>
      <c r="D172" s="10"/>
      <c r="E172" s="16"/>
      <c r="F172" s="16"/>
      <c r="G172" s="16"/>
      <c r="H172" s="16"/>
      <c r="I172" s="16"/>
      <c r="J172" s="16"/>
      <c r="K172" s="34"/>
      <c r="L172" s="34"/>
      <c r="M172" s="34"/>
      <c r="N172" s="34"/>
      <c r="O172" s="10"/>
      <c r="P172" s="44"/>
      <c r="Q172" s="34"/>
      <c r="R172" s="10"/>
      <c r="S172" s="37"/>
      <c r="T172" s="13"/>
      <c r="U172" s="10"/>
      <c r="V172" s="10"/>
      <c r="W172" s="10"/>
      <c r="X172" s="10"/>
      <c r="Y172" s="2"/>
    </row>
    <row r="173" spans="2:25" x14ac:dyDescent="0.3">
      <c r="B173" s="2"/>
      <c r="C173" s="10"/>
      <c r="D173" s="10"/>
      <c r="E173" s="16"/>
      <c r="F173" s="16"/>
      <c r="G173" s="16"/>
      <c r="H173" s="16"/>
      <c r="I173" s="16"/>
      <c r="J173" s="16"/>
      <c r="K173" s="34"/>
      <c r="L173" s="34"/>
      <c r="M173" s="34"/>
      <c r="N173" s="34"/>
      <c r="O173" s="10"/>
      <c r="P173" s="34"/>
      <c r="Q173" s="34"/>
      <c r="R173" s="10"/>
      <c r="S173" s="37"/>
      <c r="T173" s="13"/>
      <c r="U173" s="10"/>
      <c r="V173" s="10"/>
      <c r="W173" s="10"/>
      <c r="X173" s="10"/>
      <c r="Y173" s="2"/>
    </row>
    <row r="174" spans="2:25" x14ac:dyDescent="0.3">
      <c r="B174" s="2"/>
      <c r="C174" s="10"/>
      <c r="D174" s="10"/>
      <c r="E174" s="10"/>
      <c r="F174" s="10"/>
      <c r="G174" s="10"/>
      <c r="H174" s="10"/>
      <c r="I174" s="10"/>
      <c r="J174" s="34"/>
      <c r="K174" s="34"/>
      <c r="L174" s="34"/>
      <c r="M174" s="34"/>
      <c r="N174" s="34"/>
      <c r="O174" s="10"/>
      <c r="P174" s="34"/>
      <c r="Q174" s="34"/>
      <c r="R174" s="10"/>
      <c r="S174" s="44"/>
      <c r="T174" s="13"/>
      <c r="U174" s="10"/>
      <c r="V174" s="10"/>
      <c r="W174" s="10"/>
      <c r="X174" s="10"/>
      <c r="Y174" s="2"/>
    </row>
    <row r="175" spans="2:25" x14ac:dyDescent="0.3">
      <c r="B175" s="2"/>
      <c r="C175" s="10"/>
      <c r="D175" s="10"/>
      <c r="E175" s="10"/>
      <c r="F175" s="10"/>
      <c r="G175" s="10"/>
      <c r="H175" s="10"/>
      <c r="I175" s="10"/>
      <c r="J175" s="10"/>
      <c r="K175" s="18"/>
      <c r="L175" s="18"/>
      <c r="M175" s="10"/>
      <c r="N175" s="10"/>
      <c r="O175" s="10"/>
      <c r="P175" s="10"/>
      <c r="Q175" s="10"/>
      <c r="R175" s="10"/>
      <c r="S175" s="37"/>
      <c r="T175" s="13"/>
      <c r="U175" s="10"/>
      <c r="V175" s="10"/>
      <c r="W175" s="10"/>
      <c r="X175" s="10"/>
      <c r="Y175" s="2"/>
    </row>
    <row r="176" spans="2:25" x14ac:dyDescent="0.3">
      <c r="B176" s="2"/>
      <c r="C176" s="10"/>
      <c r="D176" s="10"/>
      <c r="E176" s="10"/>
      <c r="F176" s="10"/>
      <c r="H176" s="10"/>
      <c r="I176" s="10"/>
      <c r="J176" s="16"/>
      <c r="K176" s="18"/>
      <c r="L176" s="18"/>
      <c r="M176" s="10"/>
      <c r="N176" s="10"/>
      <c r="O176" s="10"/>
      <c r="P176" s="10"/>
      <c r="Q176" s="10"/>
      <c r="R176" s="10"/>
      <c r="S176" s="37"/>
      <c r="T176" s="13"/>
      <c r="U176" s="10"/>
      <c r="V176" s="10"/>
      <c r="W176" s="10"/>
      <c r="X176" s="10"/>
      <c r="Y176" s="2"/>
    </row>
    <row r="177" spans="2:25" ht="14" customHeight="1" x14ac:dyDescent="0.3">
      <c r="B177" s="2"/>
      <c r="C177" s="10"/>
      <c r="D177" s="10"/>
      <c r="E177" s="10"/>
      <c r="F177" s="10"/>
      <c r="G177" s="10"/>
      <c r="H177" s="10"/>
      <c r="I177" s="10"/>
      <c r="X177" s="10"/>
      <c r="Y177" s="2"/>
    </row>
    <row r="178" spans="2:25" x14ac:dyDescent="0.3">
      <c r="B178" s="2"/>
      <c r="C178" s="10"/>
      <c r="D178" s="10"/>
      <c r="E178" s="10"/>
      <c r="F178" s="16"/>
      <c r="G178" s="16"/>
      <c r="H178" s="16"/>
      <c r="I178" s="10"/>
      <c r="X178" s="10"/>
      <c r="Y178" s="2"/>
    </row>
    <row r="179" spans="2:25" ht="20" x14ac:dyDescent="0.4">
      <c r="B179" s="2"/>
      <c r="C179" s="10"/>
      <c r="D179" s="10"/>
      <c r="E179" s="10"/>
      <c r="F179" s="16"/>
      <c r="H179" s="16"/>
      <c r="J179" s="30"/>
      <c r="X179" s="10"/>
      <c r="Y179" s="2"/>
    </row>
    <row r="180" spans="2:25" ht="20" x14ac:dyDescent="0.4">
      <c r="B180" s="2"/>
      <c r="C180" s="10"/>
      <c r="D180" s="10"/>
      <c r="E180" s="10"/>
      <c r="F180" s="16"/>
      <c r="H180" s="16"/>
      <c r="J180" s="30"/>
      <c r="X180" s="10"/>
      <c r="Y180" s="2"/>
    </row>
    <row r="181" spans="2:25" ht="20" x14ac:dyDescent="0.4">
      <c r="B181" s="2"/>
      <c r="C181" s="10"/>
      <c r="D181" s="10"/>
      <c r="E181" s="10"/>
      <c r="F181" s="16"/>
      <c r="H181" s="16"/>
      <c r="J181" s="30"/>
      <c r="X181" s="10"/>
      <c r="Y181" s="2"/>
    </row>
    <row r="182" spans="2:25" ht="20" x14ac:dyDescent="0.4">
      <c r="B182" s="2"/>
      <c r="C182" s="10"/>
      <c r="D182" s="10"/>
      <c r="E182" s="10"/>
      <c r="F182" s="16"/>
      <c r="H182" s="16"/>
      <c r="J182" s="30"/>
      <c r="X182" s="10"/>
      <c r="Y182" s="2"/>
    </row>
    <row r="183" spans="2:25" ht="20" x14ac:dyDescent="0.4">
      <c r="B183" s="2"/>
      <c r="C183" s="10"/>
      <c r="D183" s="10"/>
      <c r="E183" s="10"/>
      <c r="F183" s="16"/>
      <c r="H183" s="16"/>
      <c r="J183" s="30"/>
      <c r="X183" s="10"/>
      <c r="Y183" s="2"/>
    </row>
    <row r="184" spans="2:25" ht="20" x14ac:dyDescent="0.4">
      <c r="B184" s="2"/>
      <c r="C184" s="10"/>
      <c r="D184" s="10"/>
      <c r="E184" s="10"/>
      <c r="F184" s="16"/>
      <c r="H184" s="16"/>
      <c r="J184" s="30"/>
      <c r="X184" s="10"/>
      <c r="Y184" s="2"/>
    </row>
    <row r="185" spans="2:25" ht="20" x14ac:dyDescent="0.4">
      <c r="B185" s="2"/>
      <c r="C185" s="10"/>
      <c r="D185" s="10"/>
      <c r="E185" s="10"/>
      <c r="F185" s="16"/>
      <c r="H185" s="16"/>
      <c r="J185" s="30"/>
      <c r="X185" s="10"/>
      <c r="Y185" s="2"/>
    </row>
    <row r="186" spans="2:25" ht="20" x14ac:dyDescent="0.4">
      <c r="B186" s="2"/>
      <c r="C186" s="10"/>
      <c r="D186" s="10"/>
      <c r="E186" s="10"/>
      <c r="F186" s="16"/>
      <c r="H186" s="16"/>
      <c r="J186" s="30"/>
      <c r="X186" s="10"/>
      <c r="Y186" s="2"/>
    </row>
    <row r="187" spans="2:25" ht="20" x14ac:dyDescent="0.4">
      <c r="B187" s="2"/>
      <c r="C187" s="10"/>
      <c r="D187" s="10"/>
      <c r="E187" s="10"/>
      <c r="F187" s="16"/>
      <c r="H187" s="16"/>
      <c r="J187" s="30"/>
      <c r="X187" s="10"/>
      <c r="Y187" s="2"/>
    </row>
    <row r="188" spans="2:25" ht="20" x14ac:dyDescent="0.4">
      <c r="B188" s="2"/>
      <c r="C188" s="10"/>
      <c r="D188" s="10"/>
      <c r="E188" s="10"/>
      <c r="F188" s="16"/>
      <c r="H188" s="16"/>
      <c r="J188" s="30"/>
      <c r="X188" s="10"/>
      <c r="Y188" s="2"/>
    </row>
    <row r="189" spans="2:25" ht="20" x14ac:dyDescent="0.4">
      <c r="B189" s="2"/>
      <c r="C189" s="10"/>
      <c r="D189" s="10"/>
      <c r="E189" s="10"/>
      <c r="F189" s="16"/>
      <c r="H189" s="16"/>
      <c r="J189" s="30"/>
      <c r="X189" s="10"/>
      <c r="Y189" s="2"/>
    </row>
    <row r="190" spans="2:25" ht="15" customHeight="1" x14ac:dyDescent="0.3">
      <c r="B190" s="2"/>
      <c r="C190" s="10"/>
      <c r="D190" s="10"/>
      <c r="E190" s="10"/>
      <c r="F190" s="16"/>
      <c r="U190" s="10"/>
      <c r="V190" s="10"/>
      <c r="W190" s="10"/>
      <c r="X190" s="10"/>
      <c r="Y190" s="2"/>
    </row>
    <row r="191" spans="2:25" ht="14" customHeight="1" x14ac:dyDescent="0.3">
      <c r="B191" s="2"/>
      <c r="C191" s="10"/>
      <c r="D191" s="10"/>
      <c r="E191" s="10"/>
      <c r="F191" s="16"/>
      <c r="U191" s="10"/>
      <c r="V191" s="10"/>
      <c r="W191" s="10"/>
      <c r="X191" s="10"/>
      <c r="Y191" s="2"/>
    </row>
    <row r="192" spans="2:25" ht="14.4" customHeight="1" x14ac:dyDescent="0.3">
      <c r="B192" s="2"/>
      <c r="C192" s="10"/>
      <c r="D192" s="10"/>
      <c r="E192" s="10"/>
      <c r="F192" s="16"/>
      <c r="U192" s="10"/>
      <c r="V192" s="10"/>
      <c r="W192" s="10"/>
      <c r="X192" s="10"/>
      <c r="Y192" s="2"/>
    </row>
    <row r="193" spans="2:25" x14ac:dyDescent="0.3">
      <c r="B193" s="2"/>
      <c r="C193" s="10"/>
      <c r="D193" s="10"/>
      <c r="E193" s="10"/>
      <c r="F193" s="10"/>
      <c r="G193" s="10"/>
      <c r="H193" s="10"/>
      <c r="I193" s="13"/>
      <c r="J193" s="28"/>
      <c r="K193" s="10"/>
      <c r="L193" s="10"/>
      <c r="M193" s="10"/>
      <c r="N193" s="10"/>
      <c r="O193" s="10"/>
      <c r="P193" s="13"/>
      <c r="Q193" s="28"/>
      <c r="R193" s="10"/>
      <c r="S193" s="10"/>
      <c r="T193" s="10"/>
      <c r="U193" s="10"/>
      <c r="V193" s="10"/>
      <c r="W193" s="10"/>
      <c r="X193" s="10"/>
      <c r="Y193" s="2"/>
    </row>
    <row r="194" spans="2:25" ht="14.5" thickBot="1" x14ac:dyDescent="0.35">
      <c r="B194" s="2"/>
      <c r="C194" s="10"/>
      <c r="D194" s="10"/>
      <c r="E194" s="10"/>
      <c r="F194" s="16"/>
      <c r="G194" s="16"/>
      <c r="H194" s="31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2"/>
    </row>
    <row r="195" spans="2:25" x14ac:dyDescent="0.3">
      <c r="B195" s="2"/>
      <c r="C195" s="10"/>
      <c r="D195" s="10"/>
      <c r="E195" s="10"/>
      <c r="F195" s="16"/>
      <c r="G195" s="52" t="s">
        <v>5</v>
      </c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4"/>
      <c r="U195" s="10"/>
      <c r="V195" s="10"/>
      <c r="W195" s="10"/>
      <c r="X195" s="10"/>
      <c r="Y195" s="2"/>
    </row>
    <row r="196" spans="2:25" x14ac:dyDescent="0.3">
      <c r="B196" s="2"/>
      <c r="C196" s="10"/>
      <c r="D196" s="10"/>
      <c r="E196" s="10"/>
      <c r="F196" s="16"/>
      <c r="G196" s="55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7"/>
      <c r="U196" s="10"/>
      <c r="V196" s="10"/>
      <c r="W196" s="10"/>
      <c r="X196" s="10"/>
      <c r="Y196" s="2"/>
    </row>
    <row r="197" spans="2:25" ht="15" thickBot="1" x14ac:dyDescent="0.4">
      <c r="B197" s="2"/>
      <c r="D197" s="21"/>
      <c r="E197" s="21"/>
      <c r="F197" s="10"/>
      <c r="G197" s="58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60"/>
      <c r="U197" s="10"/>
      <c r="V197" s="10"/>
      <c r="W197" s="10"/>
      <c r="X197" s="10"/>
      <c r="Y197" s="2"/>
    </row>
    <row r="198" spans="2:25" x14ac:dyDescent="0.3">
      <c r="B198" s="2"/>
      <c r="C198" s="10"/>
      <c r="D198" s="10"/>
      <c r="E198" s="10"/>
      <c r="F198" s="16"/>
      <c r="G198" s="16"/>
      <c r="H198" s="16"/>
      <c r="I198" s="10"/>
      <c r="J198" s="37"/>
      <c r="K198" s="37"/>
      <c r="L198" s="37"/>
      <c r="M198" s="37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2"/>
    </row>
    <row r="199" spans="2:25" x14ac:dyDescent="0.3">
      <c r="B199" s="2"/>
      <c r="J199" s="45"/>
      <c r="K199" s="45"/>
      <c r="L199" s="45"/>
      <c r="M199" s="45"/>
      <c r="Y199" s="2"/>
    </row>
    <row r="200" spans="2:25" s="10" customFormat="1" x14ac:dyDescent="0.3">
      <c r="B200" s="2"/>
      <c r="J200" s="37"/>
      <c r="K200" s="37"/>
      <c r="L200" s="37"/>
      <c r="M200" s="37"/>
      <c r="Y200" s="2"/>
    </row>
    <row r="201" spans="2:25" x14ac:dyDescent="0.3">
      <c r="B201" s="20"/>
      <c r="Y201" s="20"/>
    </row>
    <row r="202" spans="2:25" x14ac:dyDescent="0.3">
      <c r="B202" s="20"/>
      <c r="Y202" s="20"/>
    </row>
    <row r="203" spans="2:25" x14ac:dyDescent="0.3">
      <c r="B203" s="20"/>
      <c r="Y203" s="20"/>
    </row>
    <row r="204" spans="2:25" x14ac:dyDescent="0.3">
      <c r="B204" s="20"/>
      <c r="Y204" s="20"/>
    </row>
    <row r="205" spans="2:25" x14ac:dyDescent="0.3">
      <c r="B205" s="20"/>
      <c r="Y205" s="20"/>
    </row>
    <row r="206" spans="2:25" x14ac:dyDescent="0.3">
      <c r="B206" s="20"/>
      <c r="G206" s="31"/>
      <c r="Y206" s="20"/>
    </row>
    <row r="207" spans="2:25" x14ac:dyDescent="0.3">
      <c r="B207" s="20"/>
      <c r="Y207" s="20"/>
    </row>
    <row r="208" spans="2:25" x14ac:dyDescent="0.3">
      <c r="B208" s="20"/>
      <c r="Y208" s="20"/>
    </row>
    <row r="209" spans="2:25" x14ac:dyDescent="0.3">
      <c r="B209" s="20"/>
      <c r="Y209" s="20"/>
    </row>
    <row r="210" spans="2:25" x14ac:dyDescent="0.3">
      <c r="B210" s="20"/>
      <c r="Y210" s="20"/>
    </row>
    <row r="211" spans="2:25" x14ac:dyDescent="0.3">
      <c r="B211" s="20"/>
      <c r="Y211" s="20"/>
    </row>
    <row r="212" spans="2:25" ht="20" x14ac:dyDescent="0.4">
      <c r="B212" s="20"/>
      <c r="G212" s="30"/>
      <c r="Y212" s="20"/>
    </row>
    <row r="213" spans="2:25" x14ac:dyDescent="0.3">
      <c r="B213" s="20"/>
      <c r="Y213" s="20"/>
    </row>
    <row r="214" spans="2:25" x14ac:dyDescent="0.3">
      <c r="B214" s="20"/>
      <c r="Y214" s="20"/>
    </row>
    <row r="215" spans="2:25" x14ac:dyDescent="0.3">
      <c r="B215" s="20"/>
      <c r="Y215" s="20"/>
    </row>
    <row r="216" spans="2:25" x14ac:dyDescent="0.3">
      <c r="B216" s="20"/>
      <c r="Y216" s="20"/>
    </row>
    <row r="217" spans="2:25" x14ac:dyDescent="0.3">
      <c r="B217" s="20"/>
      <c r="Y217" s="20"/>
    </row>
    <row r="218" spans="2:25" x14ac:dyDescent="0.3">
      <c r="B218" s="20"/>
      <c r="Y218" s="20"/>
    </row>
    <row r="219" spans="2:25" x14ac:dyDescent="0.3">
      <c r="B219" s="20"/>
      <c r="Y219" s="20"/>
    </row>
    <row r="220" spans="2:25" x14ac:dyDescent="0.3">
      <c r="B220" s="20"/>
      <c r="Y220" s="20"/>
    </row>
    <row r="221" spans="2:25" x14ac:dyDescent="0.3">
      <c r="B221" s="20"/>
      <c r="Y221" s="20"/>
    </row>
    <row r="222" spans="2:25" x14ac:dyDescent="0.3">
      <c r="B222" s="20"/>
      <c r="Y222" s="20"/>
    </row>
    <row r="223" spans="2:25" x14ac:dyDescent="0.3">
      <c r="B223" s="20"/>
      <c r="Y223" s="20"/>
    </row>
    <row r="224" spans="2:25" x14ac:dyDescent="0.3">
      <c r="B224" s="20"/>
      <c r="Y224" s="20"/>
    </row>
    <row r="225" spans="2:25" x14ac:dyDescent="0.3">
      <c r="B225" s="20"/>
      <c r="Y225" s="20"/>
    </row>
    <row r="226" spans="2:25" ht="14" customHeight="1" x14ac:dyDescent="0.3">
      <c r="B226" s="20"/>
      <c r="Y226" s="20"/>
    </row>
    <row r="227" spans="2:25" ht="14" customHeight="1" x14ac:dyDescent="0.3">
      <c r="B227" s="20"/>
      <c r="Y227" s="20"/>
    </row>
    <row r="228" spans="2:25" ht="14.4" customHeight="1" x14ac:dyDescent="0.3">
      <c r="B228" s="20"/>
      <c r="Y228" s="20"/>
    </row>
    <row r="229" spans="2:25" x14ac:dyDescent="0.3">
      <c r="B229" s="20"/>
      <c r="Y229" s="20"/>
    </row>
    <row r="230" spans="2:25" x14ac:dyDescent="0.3">
      <c r="B230" s="20"/>
      <c r="Y230" s="20"/>
    </row>
    <row r="231" spans="2:25" x14ac:dyDescent="0.3">
      <c r="B231" s="20"/>
      <c r="Y231" s="20"/>
    </row>
    <row r="232" spans="2:25" ht="14" customHeight="1" x14ac:dyDescent="0.3">
      <c r="B232" s="20"/>
      <c r="Y232" s="20"/>
    </row>
    <row r="233" spans="2:25" ht="14.4" customHeight="1" x14ac:dyDescent="0.3">
      <c r="B233" s="20"/>
      <c r="Y233" s="20"/>
    </row>
    <row r="234" spans="2:25" x14ac:dyDescent="0.3">
      <c r="B234" s="20"/>
      <c r="Y234" s="20"/>
    </row>
    <row r="235" spans="2:25" x14ac:dyDescent="0.3">
      <c r="B235" s="20"/>
      <c r="Y235" s="20"/>
    </row>
    <row r="236" spans="2:25" x14ac:dyDescent="0.3">
      <c r="B236" s="20"/>
      <c r="Y236" s="20"/>
    </row>
    <row r="237" spans="2:25" x14ac:dyDescent="0.3">
      <c r="B237" s="20"/>
      <c r="Y237" s="20"/>
    </row>
    <row r="238" spans="2:25" x14ac:dyDescent="0.3">
      <c r="B238" s="20"/>
      <c r="Y238" s="20"/>
    </row>
    <row r="239" spans="2:25" x14ac:dyDescent="0.3">
      <c r="B239" s="20"/>
      <c r="Y239" s="20"/>
    </row>
    <row r="240" spans="2:25" x14ac:dyDescent="0.3">
      <c r="B240" s="20"/>
      <c r="Y240" s="20"/>
    </row>
    <row r="241" spans="2:25" x14ac:dyDescent="0.3">
      <c r="B241" s="20"/>
      <c r="Y241" s="20"/>
    </row>
    <row r="242" spans="2:25" x14ac:dyDescent="0.3">
      <c r="B242" s="20"/>
      <c r="Y242" s="20"/>
    </row>
    <row r="243" spans="2:25" x14ac:dyDescent="0.3">
      <c r="B243" s="20"/>
      <c r="Y243" s="20"/>
    </row>
    <row r="244" spans="2:25" x14ac:dyDescent="0.3">
      <c r="B244" s="20"/>
      <c r="Y244" s="20"/>
    </row>
    <row r="245" spans="2:25" x14ac:dyDescent="0.3">
      <c r="B245" s="20"/>
      <c r="Y245" s="20"/>
    </row>
    <row r="246" spans="2:25" x14ac:dyDescent="0.3">
      <c r="B246" s="20"/>
      <c r="Y246" s="20"/>
    </row>
    <row r="247" spans="2:25" ht="14.5" thickBot="1" x14ac:dyDescent="0.35">
      <c r="B247" s="20"/>
      <c r="Y247" s="20"/>
    </row>
    <row r="248" spans="2:25" x14ac:dyDescent="0.3">
      <c r="B248" s="20"/>
      <c r="G248" s="52" t="s">
        <v>6</v>
      </c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4"/>
      <c r="Y248" s="20"/>
    </row>
    <row r="249" spans="2:25" x14ac:dyDescent="0.3">
      <c r="B249" s="20"/>
      <c r="G249" s="55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7"/>
      <c r="Y249" s="20"/>
    </row>
    <row r="250" spans="2:25" ht="14.5" thickBot="1" x14ac:dyDescent="0.35">
      <c r="B250" s="20"/>
      <c r="G250" s="58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60"/>
      <c r="Y250" s="20"/>
    </row>
    <row r="251" spans="2:25" x14ac:dyDescent="0.3">
      <c r="B251" s="20"/>
      <c r="Y251" s="20"/>
    </row>
    <row r="252" spans="2:25" x14ac:dyDescent="0.3">
      <c r="B252" s="20"/>
      <c r="Y252" s="20"/>
    </row>
    <row r="253" spans="2:25" x14ac:dyDescent="0.3">
      <c r="B253" s="20"/>
      <c r="Y253" s="20"/>
    </row>
    <row r="254" spans="2:25" x14ac:dyDescent="0.3">
      <c r="B254" s="20"/>
      <c r="Y254" s="20"/>
    </row>
    <row r="255" spans="2:25" x14ac:dyDescent="0.3">
      <c r="B255" s="20"/>
      <c r="Y255" s="20"/>
    </row>
    <row r="256" spans="2:25" x14ac:dyDescent="0.3">
      <c r="B256" s="20"/>
      <c r="Y256" s="20"/>
    </row>
    <row r="257" spans="2:25" x14ac:dyDescent="0.3">
      <c r="B257" s="20"/>
      <c r="Y257" s="20"/>
    </row>
    <row r="258" spans="2:25" x14ac:dyDescent="0.3">
      <c r="B258" s="20"/>
      <c r="Y258" s="20"/>
    </row>
    <row r="259" spans="2:25" x14ac:dyDescent="0.3">
      <c r="B259" s="20"/>
      <c r="Y259" s="20"/>
    </row>
    <row r="260" spans="2:25" x14ac:dyDescent="0.3">
      <c r="B260" s="20"/>
      <c r="Y260" s="20"/>
    </row>
    <row r="261" spans="2:25" x14ac:dyDescent="0.3">
      <c r="B261" s="20"/>
      <c r="Y261" s="20"/>
    </row>
    <row r="262" spans="2:25" x14ac:dyDescent="0.3">
      <c r="B262" s="20"/>
      <c r="Y262" s="20"/>
    </row>
    <row r="263" spans="2:25" x14ac:dyDescent="0.3">
      <c r="B263" s="20"/>
      <c r="Y263" s="20"/>
    </row>
    <row r="264" spans="2:25" x14ac:dyDescent="0.3">
      <c r="B264" s="20"/>
      <c r="Y264" s="20"/>
    </row>
    <row r="265" spans="2:25" x14ac:dyDescent="0.3">
      <c r="B265" s="20"/>
      <c r="Y265" s="20"/>
    </row>
    <row r="266" spans="2:25" x14ac:dyDescent="0.3">
      <c r="B266" s="20"/>
      <c r="Y266" s="20"/>
    </row>
    <row r="267" spans="2:25" x14ac:dyDescent="0.3">
      <c r="B267" s="20"/>
      <c r="Y267" s="20"/>
    </row>
    <row r="268" spans="2:25" x14ac:dyDescent="0.3">
      <c r="B268" s="20"/>
      <c r="Y268" s="20"/>
    </row>
    <row r="269" spans="2:25" x14ac:dyDescent="0.3">
      <c r="B269" s="20"/>
      <c r="Y269" s="20"/>
    </row>
    <row r="270" spans="2:25" x14ac:dyDescent="0.3">
      <c r="B270" s="20"/>
      <c r="Y270" s="20"/>
    </row>
    <row r="271" spans="2:25" x14ac:dyDescent="0.3">
      <c r="B271" s="20"/>
      <c r="Y271" s="20"/>
    </row>
    <row r="272" spans="2:25" x14ac:dyDescent="0.3">
      <c r="B272" s="20"/>
      <c r="Y272" s="20"/>
    </row>
    <row r="273" spans="2:25" x14ac:dyDescent="0.3">
      <c r="B273" s="20"/>
      <c r="Y273" s="20"/>
    </row>
    <row r="274" spans="2:25" x14ac:dyDescent="0.3">
      <c r="B274" s="20"/>
      <c r="Y274" s="20"/>
    </row>
    <row r="275" spans="2:25" x14ac:dyDescent="0.3">
      <c r="B275" s="20"/>
      <c r="Y275" s="20"/>
    </row>
    <row r="276" spans="2:25" x14ac:dyDescent="0.3">
      <c r="B276" s="20"/>
      <c r="Y276" s="20"/>
    </row>
    <row r="277" spans="2:25" x14ac:dyDescent="0.3">
      <c r="B277" s="20"/>
      <c r="Y277" s="20"/>
    </row>
    <row r="278" spans="2:25" x14ac:dyDescent="0.3">
      <c r="B278" s="2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Y278" s="20"/>
    </row>
    <row r="279" spans="2:25" x14ac:dyDescent="0.3">
      <c r="B279" s="20"/>
      <c r="F279" s="10"/>
      <c r="Y279" s="20"/>
    </row>
    <row r="280" spans="2:25" ht="14" customHeight="1" x14ac:dyDescent="0.3">
      <c r="B280" s="20"/>
      <c r="F280" s="10"/>
      <c r="Y280" s="20"/>
    </row>
    <row r="281" spans="2:25" ht="14" customHeight="1" x14ac:dyDescent="0.3">
      <c r="B281" s="20"/>
      <c r="F281" s="10"/>
      <c r="Y281" s="20"/>
    </row>
    <row r="282" spans="2:25" ht="14.4" customHeight="1" x14ac:dyDescent="0.3">
      <c r="B282" s="2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Y282" s="20"/>
    </row>
    <row r="283" spans="2:25" x14ac:dyDescent="0.3">
      <c r="B283" s="20"/>
      <c r="F283" s="10"/>
      <c r="Y283" s="20"/>
    </row>
    <row r="284" spans="2:25" x14ac:dyDescent="0.3">
      <c r="B284" s="20"/>
      <c r="F284" s="10"/>
      <c r="Y284" s="20"/>
    </row>
    <row r="285" spans="2:25" x14ac:dyDescent="0.3">
      <c r="B285" s="20"/>
      <c r="F285" s="10"/>
      <c r="Y285" s="20"/>
    </row>
    <row r="286" spans="2:25" x14ac:dyDescent="0.3">
      <c r="B286" s="2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Y286" s="20"/>
    </row>
    <row r="287" spans="2:25" x14ac:dyDescent="0.3">
      <c r="B287" s="20"/>
      <c r="F287" s="10"/>
      <c r="Y287" s="20"/>
    </row>
    <row r="288" spans="2:25" x14ac:dyDescent="0.3">
      <c r="B288" s="20"/>
      <c r="F288" s="10"/>
      <c r="Y288" s="20"/>
    </row>
    <row r="289" spans="2:25" x14ac:dyDescent="0.3">
      <c r="B289" s="2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Y289" s="20"/>
    </row>
    <row r="290" spans="2:25" x14ac:dyDescent="0.3">
      <c r="B290" s="2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Y290" s="20"/>
    </row>
    <row r="291" spans="2:25" x14ac:dyDescent="0.3">
      <c r="B291" s="2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Y291" s="20"/>
    </row>
    <row r="292" spans="2:25" x14ac:dyDescent="0.3">
      <c r="B292" s="2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Y292" s="20"/>
    </row>
    <row r="293" spans="2:25" x14ac:dyDescent="0.3">
      <c r="B293" s="2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Y293" s="20"/>
    </row>
    <row r="294" spans="2:25" x14ac:dyDescent="0.3">
      <c r="B294" s="2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Y294" s="20"/>
    </row>
    <row r="295" spans="2:25" x14ac:dyDescent="0.3">
      <c r="B295" s="2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Y295" s="20"/>
    </row>
    <row r="296" spans="2:25" x14ac:dyDescent="0.3">
      <c r="B296" s="2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Y296" s="20"/>
    </row>
    <row r="297" spans="2:25" x14ac:dyDescent="0.3">
      <c r="B297" s="2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Y297" s="20"/>
    </row>
    <row r="298" spans="2:25" x14ac:dyDescent="0.3">
      <c r="B298" s="2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Y298" s="20"/>
    </row>
    <row r="299" spans="2:25" x14ac:dyDescent="0.3">
      <c r="B299" s="2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Y299" s="20"/>
    </row>
    <row r="300" spans="2:25" x14ac:dyDescent="0.3">
      <c r="B300" s="2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Y300" s="20"/>
    </row>
    <row r="301" spans="2:25" x14ac:dyDescent="0.3">
      <c r="B301" s="2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Y301" s="20"/>
    </row>
    <row r="302" spans="2:25" x14ac:dyDescent="0.3">
      <c r="B302" s="2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Y302" s="20"/>
    </row>
    <row r="303" spans="2:25" x14ac:dyDescent="0.3">
      <c r="B303" s="2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Y303" s="20"/>
    </row>
    <row r="304" spans="2:25" x14ac:dyDescent="0.3">
      <c r="B304" s="2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Y304" s="20"/>
    </row>
    <row r="305" spans="2:25" x14ac:dyDescent="0.3">
      <c r="B305" s="2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Y305" s="20"/>
    </row>
    <row r="306" spans="2:25" x14ac:dyDescent="0.3">
      <c r="B306" s="2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Y306" s="20"/>
    </row>
    <row r="307" spans="2:25" x14ac:dyDescent="0.3">
      <c r="B307" s="2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Y307" s="20"/>
    </row>
    <row r="308" spans="2:25" x14ac:dyDescent="0.3">
      <c r="B308" s="2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Y308" s="20"/>
    </row>
    <row r="309" spans="2:25" x14ac:dyDescent="0.3">
      <c r="B309" s="2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Y309" s="20"/>
    </row>
    <row r="310" spans="2:25" x14ac:dyDescent="0.3">
      <c r="B310" s="2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Y310" s="20"/>
    </row>
    <row r="311" spans="2:25" x14ac:dyDescent="0.3">
      <c r="B311" s="2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Y311" s="20"/>
    </row>
    <row r="312" spans="2:25" x14ac:dyDescent="0.3">
      <c r="B312" s="2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Y312" s="20"/>
    </row>
    <row r="313" spans="2:25" x14ac:dyDescent="0.3">
      <c r="B313" s="2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Y313" s="20"/>
    </row>
    <row r="314" spans="2:25" x14ac:dyDescent="0.3">
      <c r="B314" s="2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Y314" s="20"/>
    </row>
    <row r="315" spans="2:25" x14ac:dyDescent="0.3">
      <c r="B315" s="2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Y315" s="20"/>
    </row>
    <row r="316" spans="2:25" x14ac:dyDescent="0.3">
      <c r="B316" s="2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Y316" s="20"/>
    </row>
    <row r="317" spans="2:25" x14ac:dyDescent="0.3">
      <c r="B317" s="20"/>
      <c r="F317" s="10"/>
      <c r="G317" s="10"/>
      <c r="H317" s="10"/>
      <c r="I317" s="10"/>
      <c r="J317" s="31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Y317" s="20"/>
    </row>
    <row r="318" spans="2:25" x14ac:dyDescent="0.3">
      <c r="B318" s="2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Y318" s="20"/>
    </row>
    <row r="319" spans="2:25" x14ac:dyDescent="0.3">
      <c r="B319" s="2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Y319" s="20"/>
    </row>
    <row r="320" spans="2:25" x14ac:dyDescent="0.3">
      <c r="B320" s="2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Y320" s="20"/>
    </row>
    <row r="321" spans="2:25" x14ac:dyDescent="0.3">
      <c r="B321" s="2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Y321" s="20"/>
    </row>
    <row r="322" spans="2:25" x14ac:dyDescent="0.3">
      <c r="B322" s="2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Y322" s="20"/>
    </row>
    <row r="323" spans="2:25" x14ac:dyDescent="0.3">
      <c r="B323" s="2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Y323" s="20"/>
    </row>
    <row r="324" spans="2:25" x14ac:dyDescent="0.3">
      <c r="B324" s="2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Y324" s="20"/>
    </row>
    <row r="325" spans="2:25" x14ac:dyDescent="0.3">
      <c r="B325" s="2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Y325" s="20"/>
    </row>
    <row r="326" spans="2:25" x14ac:dyDescent="0.3">
      <c r="B326" s="2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Y326" s="20"/>
    </row>
    <row r="327" spans="2:25" x14ac:dyDescent="0.3">
      <c r="B327" s="2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Y327" s="20"/>
    </row>
    <row r="328" spans="2:25" x14ac:dyDescent="0.3">
      <c r="B328" s="2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Y328" s="20"/>
    </row>
    <row r="329" spans="2:25" ht="20" x14ac:dyDescent="0.4">
      <c r="B329" s="20"/>
      <c r="F329" s="10"/>
      <c r="G329" s="3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Y329" s="20"/>
    </row>
    <row r="330" spans="2:25" x14ac:dyDescent="0.3">
      <c r="B330" s="20"/>
      <c r="F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Y330" s="20"/>
    </row>
    <row r="331" spans="2:25" ht="13.65" customHeight="1" x14ac:dyDescent="0.3">
      <c r="B331" s="2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Y331" s="20"/>
    </row>
    <row r="332" spans="2:25" ht="13.65" customHeight="1" x14ac:dyDescent="0.3">
      <c r="B332" s="20"/>
      <c r="F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Y332" s="20"/>
    </row>
    <row r="333" spans="2:25" ht="14.4" customHeight="1" x14ac:dyDescent="0.3">
      <c r="B333" s="20"/>
      <c r="F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Y333" s="20"/>
    </row>
    <row r="334" spans="2:25" x14ac:dyDescent="0.3">
      <c r="B334" s="20"/>
      <c r="F334" s="10"/>
      <c r="G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Y334" s="20"/>
    </row>
    <row r="335" spans="2:25" ht="13.65" hidden="1" customHeight="1" x14ac:dyDescent="0.3">
      <c r="B335" s="20"/>
      <c r="D335" s="10"/>
      <c r="E335" s="10"/>
      <c r="F335" s="10"/>
      <c r="G335" s="10"/>
      <c r="H335" s="10"/>
      <c r="I335" s="10"/>
      <c r="J335" s="10"/>
      <c r="K335" s="18"/>
      <c r="L335" s="18"/>
      <c r="M335" s="10"/>
      <c r="N335" s="10"/>
      <c r="O335" s="10"/>
      <c r="P335" s="10"/>
      <c r="Q335" s="10"/>
      <c r="R335" s="10"/>
      <c r="S335" s="37"/>
      <c r="T335" s="13"/>
      <c r="U335" s="10"/>
      <c r="V335" s="10"/>
      <c r="W335" s="10"/>
      <c r="X335" s="10"/>
      <c r="Y335" s="20"/>
    </row>
    <row r="336" spans="2:25" ht="13.65" hidden="1" customHeight="1" x14ac:dyDescent="0.3">
      <c r="B336" s="20"/>
      <c r="D336" s="10"/>
      <c r="E336" s="10"/>
      <c r="F336" s="10"/>
      <c r="G336" s="10"/>
      <c r="H336" s="10"/>
      <c r="I336" s="10"/>
      <c r="J336" s="16"/>
      <c r="K336" s="18"/>
      <c r="L336" s="18"/>
      <c r="M336" s="10"/>
      <c r="N336" s="10"/>
      <c r="O336" s="10"/>
      <c r="P336" s="10"/>
      <c r="Q336" s="10"/>
      <c r="R336" s="10"/>
      <c r="S336" s="37"/>
      <c r="T336" s="13"/>
      <c r="U336" s="10"/>
      <c r="V336" s="10"/>
      <c r="W336" s="10"/>
      <c r="X336" s="10"/>
      <c r="Y336" s="20"/>
    </row>
    <row r="337" spans="2:25" ht="13.65" hidden="1" customHeight="1" x14ac:dyDescent="0.3">
      <c r="B337" s="20"/>
      <c r="D337" s="10"/>
      <c r="E337" s="10"/>
      <c r="F337" s="10"/>
      <c r="G337" s="10"/>
      <c r="H337" s="10"/>
      <c r="I337" s="10"/>
      <c r="J337" s="16"/>
      <c r="K337" s="16"/>
      <c r="L337" s="16"/>
      <c r="M337" s="36"/>
      <c r="N337" s="36"/>
      <c r="O337" s="10"/>
      <c r="P337" s="43"/>
      <c r="Q337" s="36"/>
      <c r="R337" s="36"/>
      <c r="S337" s="36"/>
      <c r="T337" s="10"/>
      <c r="U337" s="10"/>
      <c r="V337" s="10"/>
      <c r="W337" s="10"/>
      <c r="X337" s="10"/>
      <c r="Y337" s="20"/>
    </row>
    <row r="338" spans="2:25" x14ac:dyDescent="0.3">
      <c r="B338" s="20"/>
      <c r="Y338" s="20"/>
    </row>
    <row r="339" spans="2:25" ht="14.5" x14ac:dyDescent="0.35">
      <c r="B339" s="20"/>
      <c r="E339" s="21" t="s">
        <v>7</v>
      </c>
      <c r="Y339" s="20"/>
    </row>
    <row r="340" spans="2:25" x14ac:dyDescent="0.3"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</row>
    <row r="341" spans="2:25" x14ac:dyDescent="0.3"/>
    <row r="342" spans="2:25" x14ac:dyDescent="0.3"/>
    <row r="343" spans="2:25" x14ac:dyDescent="0.3"/>
    <row r="344" spans="2:25" x14ac:dyDescent="0.3"/>
    <row r="345" spans="2:25" x14ac:dyDescent="0.3"/>
    <row r="346" spans="2:25" x14ac:dyDescent="0.3"/>
    <row r="347" spans="2:25" x14ac:dyDescent="0.3"/>
    <row r="348" spans="2:25" x14ac:dyDescent="0.3"/>
    <row r="349" spans="2:25" x14ac:dyDescent="0.3"/>
    <row r="350" spans="2:25" x14ac:dyDescent="0.3"/>
    <row r="351" spans="2:25" x14ac:dyDescent="0.3"/>
    <row r="352" spans="2:25" x14ac:dyDescent="0.3"/>
    <row r="353" x14ac:dyDescent="0.3"/>
    <row r="354" x14ac:dyDescent="0.3"/>
    <row r="355" x14ac:dyDescent="0.3"/>
    <row r="356" x14ac:dyDescent="0.3"/>
    <row r="357" x14ac:dyDescent="0.3"/>
    <row r="358" x14ac:dyDescent="0.3"/>
    <row r="359" x14ac:dyDescent="0.3"/>
    <row r="360" x14ac:dyDescent="0.3"/>
    <row r="361" x14ac:dyDescent="0.3"/>
    <row r="362" x14ac:dyDescent="0.3"/>
    <row r="363" x14ac:dyDescent="0.3"/>
    <row r="364" x14ac:dyDescent="0.3"/>
    <row r="365" x14ac:dyDescent="0.3"/>
    <row r="366" x14ac:dyDescent="0.3"/>
    <row r="367" x14ac:dyDescent="0.3"/>
    <row r="368" x14ac:dyDescent="0.3"/>
    <row r="369" x14ac:dyDescent="0.3"/>
    <row r="370" x14ac:dyDescent="0.3"/>
    <row r="371" x14ac:dyDescent="0.3"/>
    <row r="372" x14ac:dyDescent="0.3"/>
    <row r="373" x14ac:dyDescent="0.3"/>
    <row r="374" x14ac:dyDescent="0.3"/>
    <row r="375" x14ac:dyDescent="0.3"/>
    <row r="376" x14ac:dyDescent="0.3"/>
    <row r="377" x14ac:dyDescent="0.3"/>
    <row r="378" x14ac:dyDescent="0.3"/>
    <row r="379" x14ac:dyDescent="0.3"/>
    <row r="380" x14ac:dyDescent="0.3"/>
    <row r="381" x14ac:dyDescent="0.3"/>
    <row r="382" x14ac:dyDescent="0.3"/>
    <row r="383" x14ac:dyDescent="0.3"/>
    <row r="384" x14ac:dyDescent="0.3"/>
    <row r="385" x14ac:dyDescent="0.3"/>
    <row r="386" x14ac:dyDescent="0.3"/>
    <row r="387" x14ac:dyDescent="0.3"/>
    <row r="388" x14ac:dyDescent="0.3"/>
    <row r="389" x14ac:dyDescent="0.3"/>
    <row r="390" x14ac:dyDescent="0.3"/>
    <row r="391" x14ac:dyDescent="0.3"/>
    <row r="392" x14ac:dyDescent="0.3"/>
    <row r="393" x14ac:dyDescent="0.3"/>
    <row r="394" x14ac:dyDescent="0.3"/>
    <row r="395" x14ac:dyDescent="0.3"/>
    <row r="396" x14ac:dyDescent="0.3"/>
    <row r="397" x14ac:dyDescent="0.3"/>
    <row r="398" x14ac:dyDescent="0.3"/>
    <row r="399" x14ac:dyDescent="0.3"/>
    <row r="400" x14ac:dyDescent="0.3"/>
    <row r="401" x14ac:dyDescent="0.3"/>
    <row r="402" x14ac:dyDescent="0.3"/>
    <row r="403" x14ac:dyDescent="0.3"/>
    <row r="404" x14ac:dyDescent="0.3"/>
    <row r="405" x14ac:dyDescent="0.3"/>
    <row r="406" x14ac:dyDescent="0.3"/>
    <row r="407" x14ac:dyDescent="0.3"/>
    <row r="408" x14ac:dyDescent="0.3"/>
    <row r="409" x14ac:dyDescent="0.3"/>
    <row r="410" x14ac:dyDescent="0.3"/>
    <row r="411" x14ac:dyDescent="0.3"/>
    <row r="412" x14ac:dyDescent="0.3"/>
    <row r="413" x14ac:dyDescent="0.3"/>
    <row r="414" x14ac:dyDescent="0.3"/>
    <row r="415" x14ac:dyDescent="0.3"/>
    <row r="416" x14ac:dyDescent="0.3"/>
    <row r="417" x14ac:dyDescent="0.3"/>
    <row r="418" x14ac:dyDescent="0.3"/>
    <row r="419" x14ac:dyDescent="0.3"/>
    <row r="420" x14ac:dyDescent="0.3"/>
    <row r="421" x14ac:dyDescent="0.3"/>
    <row r="422" x14ac:dyDescent="0.3"/>
    <row r="423" x14ac:dyDescent="0.3"/>
    <row r="424" x14ac:dyDescent="0.3"/>
    <row r="425" x14ac:dyDescent="0.3"/>
    <row r="426" x14ac:dyDescent="0.3"/>
    <row r="427" x14ac:dyDescent="0.3"/>
    <row r="428" x14ac:dyDescent="0.3"/>
    <row r="429" x14ac:dyDescent="0.3"/>
    <row r="430" x14ac:dyDescent="0.3"/>
    <row r="431" x14ac:dyDescent="0.3"/>
    <row r="432" x14ac:dyDescent="0.3"/>
    <row r="433" x14ac:dyDescent="0.3"/>
    <row r="434" x14ac:dyDescent="0.3"/>
    <row r="435" x14ac:dyDescent="0.3"/>
    <row r="436" x14ac:dyDescent="0.3"/>
    <row r="437" x14ac:dyDescent="0.3"/>
    <row r="438" x14ac:dyDescent="0.3"/>
    <row r="439" x14ac:dyDescent="0.3"/>
    <row r="440" x14ac:dyDescent="0.3"/>
    <row r="441" x14ac:dyDescent="0.3"/>
    <row r="442" x14ac:dyDescent="0.3"/>
    <row r="443" x14ac:dyDescent="0.3"/>
    <row r="444" x14ac:dyDescent="0.3"/>
    <row r="445" x14ac:dyDescent="0.3"/>
    <row r="446" x14ac:dyDescent="0.3"/>
    <row r="447" x14ac:dyDescent="0.3"/>
    <row r="448" x14ac:dyDescent="0.3"/>
    <row r="449" x14ac:dyDescent="0.3"/>
    <row r="450" x14ac:dyDescent="0.3"/>
    <row r="451" x14ac:dyDescent="0.3"/>
    <row r="452" x14ac:dyDescent="0.3"/>
    <row r="453" x14ac:dyDescent="0.3"/>
    <row r="454" x14ac:dyDescent="0.3"/>
    <row r="455" x14ac:dyDescent="0.3"/>
    <row r="456" x14ac:dyDescent="0.3"/>
    <row r="457" x14ac:dyDescent="0.3"/>
    <row r="458" x14ac:dyDescent="0.3"/>
    <row r="459" x14ac:dyDescent="0.3"/>
    <row r="460" x14ac:dyDescent="0.3"/>
    <row r="461" x14ac:dyDescent="0.3"/>
    <row r="462" x14ac:dyDescent="0.3"/>
    <row r="463" x14ac:dyDescent="0.3"/>
    <row r="464" x14ac:dyDescent="0.3"/>
    <row r="465" x14ac:dyDescent="0.3"/>
    <row r="466" x14ac:dyDescent="0.3"/>
    <row r="467" x14ac:dyDescent="0.3"/>
    <row r="468" x14ac:dyDescent="0.3"/>
    <row r="469" x14ac:dyDescent="0.3"/>
    <row r="470" x14ac:dyDescent="0.3"/>
    <row r="471" x14ac:dyDescent="0.3"/>
    <row r="472" x14ac:dyDescent="0.3"/>
    <row r="473" x14ac:dyDescent="0.3"/>
    <row r="474" x14ac:dyDescent="0.3"/>
    <row r="475" x14ac:dyDescent="0.3"/>
    <row r="476" x14ac:dyDescent="0.3"/>
    <row r="477" x14ac:dyDescent="0.3"/>
    <row r="478" x14ac:dyDescent="0.3"/>
    <row r="479" x14ac:dyDescent="0.3"/>
    <row r="480" x14ac:dyDescent="0.3"/>
    <row r="481" x14ac:dyDescent="0.3"/>
    <row r="482" x14ac:dyDescent="0.3"/>
    <row r="483" x14ac:dyDescent="0.3"/>
    <row r="484" x14ac:dyDescent="0.3"/>
    <row r="485" x14ac:dyDescent="0.3"/>
    <row r="486" x14ac:dyDescent="0.3"/>
    <row r="487" x14ac:dyDescent="0.3"/>
    <row r="488" x14ac:dyDescent="0.3"/>
    <row r="489" x14ac:dyDescent="0.3"/>
    <row r="490" x14ac:dyDescent="0.3"/>
    <row r="491" x14ac:dyDescent="0.3"/>
    <row r="492" x14ac:dyDescent="0.3"/>
    <row r="493" x14ac:dyDescent="0.3"/>
    <row r="494" x14ac:dyDescent="0.3"/>
    <row r="495" x14ac:dyDescent="0.3"/>
    <row r="496" x14ac:dyDescent="0.3"/>
    <row r="497" x14ac:dyDescent="0.3"/>
    <row r="498" x14ac:dyDescent="0.3"/>
    <row r="499" x14ac:dyDescent="0.3"/>
    <row r="500" x14ac:dyDescent="0.3"/>
    <row r="501" x14ac:dyDescent="0.3"/>
    <row r="502" x14ac:dyDescent="0.3"/>
    <row r="503" x14ac:dyDescent="0.3"/>
    <row r="504" x14ac:dyDescent="0.3"/>
    <row r="505" x14ac:dyDescent="0.3"/>
    <row r="506" x14ac:dyDescent="0.3"/>
    <row r="507" x14ac:dyDescent="0.3"/>
    <row r="508" x14ac:dyDescent="0.3"/>
    <row r="509" x14ac:dyDescent="0.3"/>
    <row r="510" x14ac:dyDescent="0.3"/>
    <row r="511" x14ac:dyDescent="0.3"/>
    <row r="512" x14ac:dyDescent="0.3"/>
    <row r="513" x14ac:dyDescent="0.3"/>
    <row r="514" x14ac:dyDescent="0.3"/>
    <row r="515" x14ac:dyDescent="0.3"/>
    <row r="516" x14ac:dyDescent="0.3"/>
    <row r="517" x14ac:dyDescent="0.3"/>
    <row r="518" x14ac:dyDescent="0.3"/>
    <row r="519" x14ac:dyDescent="0.3"/>
    <row r="520" x14ac:dyDescent="0.3"/>
    <row r="521" x14ac:dyDescent="0.3"/>
    <row r="522" x14ac:dyDescent="0.3"/>
    <row r="523" x14ac:dyDescent="0.3"/>
    <row r="524" x14ac:dyDescent="0.3"/>
    <row r="525" x14ac:dyDescent="0.3"/>
    <row r="526" x14ac:dyDescent="0.3"/>
    <row r="527" x14ac:dyDescent="0.3"/>
    <row r="528" x14ac:dyDescent="0.3"/>
    <row r="529" x14ac:dyDescent="0.3"/>
    <row r="530" x14ac:dyDescent="0.3"/>
    <row r="531" x14ac:dyDescent="0.3"/>
    <row r="532" x14ac:dyDescent="0.3"/>
    <row r="533" x14ac:dyDescent="0.3"/>
    <row r="534" x14ac:dyDescent="0.3"/>
    <row r="535" x14ac:dyDescent="0.3"/>
    <row r="536" x14ac:dyDescent="0.3"/>
    <row r="537" x14ac:dyDescent="0.3"/>
    <row r="538" x14ac:dyDescent="0.3"/>
    <row r="539" x14ac:dyDescent="0.3"/>
    <row r="540" x14ac:dyDescent="0.3"/>
    <row r="541" x14ac:dyDescent="0.3"/>
    <row r="542" x14ac:dyDescent="0.3"/>
    <row r="543" x14ac:dyDescent="0.3"/>
    <row r="544" x14ac:dyDescent="0.3"/>
    <row r="545" x14ac:dyDescent="0.3"/>
    <row r="546" x14ac:dyDescent="0.3"/>
    <row r="547" x14ac:dyDescent="0.3"/>
    <row r="548" x14ac:dyDescent="0.3"/>
    <row r="549" x14ac:dyDescent="0.3"/>
    <row r="550" x14ac:dyDescent="0.3"/>
    <row r="551" x14ac:dyDescent="0.3"/>
    <row r="552" x14ac:dyDescent="0.3"/>
    <row r="553" x14ac:dyDescent="0.3"/>
    <row r="554" x14ac:dyDescent="0.3"/>
    <row r="555" x14ac:dyDescent="0.3"/>
    <row r="556" x14ac:dyDescent="0.3"/>
    <row r="557" x14ac:dyDescent="0.3"/>
    <row r="558" x14ac:dyDescent="0.3"/>
    <row r="559" x14ac:dyDescent="0.3"/>
    <row r="560" x14ac:dyDescent="0.3"/>
    <row r="561" x14ac:dyDescent="0.3"/>
    <row r="562" x14ac:dyDescent="0.3"/>
    <row r="563" x14ac:dyDescent="0.3"/>
    <row r="564" x14ac:dyDescent="0.3"/>
    <row r="565" x14ac:dyDescent="0.3"/>
    <row r="566" x14ac:dyDescent="0.3"/>
    <row r="567" x14ac:dyDescent="0.3"/>
    <row r="568" x14ac:dyDescent="0.3"/>
    <row r="569" x14ac:dyDescent="0.3"/>
    <row r="570" x14ac:dyDescent="0.3"/>
    <row r="571" x14ac:dyDescent="0.3"/>
    <row r="572" x14ac:dyDescent="0.3"/>
    <row r="573" x14ac:dyDescent="0.3"/>
    <row r="574" x14ac:dyDescent="0.3"/>
    <row r="575" x14ac:dyDescent="0.3"/>
    <row r="576" x14ac:dyDescent="0.3"/>
    <row r="577" x14ac:dyDescent="0.3"/>
    <row r="578" x14ac:dyDescent="0.3"/>
    <row r="579" x14ac:dyDescent="0.3"/>
    <row r="580" x14ac:dyDescent="0.3"/>
    <row r="581" x14ac:dyDescent="0.3"/>
    <row r="582" x14ac:dyDescent="0.3"/>
    <row r="583" x14ac:dyDescent="0.3"/>
    <row r="584" x14ac:dyDescent="0.3"/>
    <row r="586" x14ac:dyDescent="0.3"/>
    <row r="587" x14ac:dyDescent="0.3"/>
    <row r="588" x14ac:dyDescent="0.3"/>
    <row r="589" x14ac:dyDescent="0.3"/>
    <row r="590" x14ac:dyDescent="0.3"/>
    <row r="591" x14ac:dyDescent="0.3"/>
  </sheetData>
  <mergeCells count="9">
    <mergeCell ref="G248:T250"/>
    <mergeCell ref="G195:T197"/>
    <mergeCell ref="G3:T3"/>
    <mergeCell ref="F5:V10"/>
    <mergeCell ref="G75:U76"/>
    <mergeCell ref="J129:Q131"/>
    <mergeCell ref="J87:Q88"/>
    <mergeCell ref="G13:T15"/>
    <mergeCell ref="G70:T72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58921-EEB8-4632-BA34-94ACF7B69C62}">
  <dimension ref="A1:W366"/>
  <sheetViews>
    <sheetView showGridLines="0" zoomScale="70" zoomScaleNormal="70" workbookViewId="0">
      <selection activeCell="Y3" sqref="Y3"/>
    </sheetView>
  </sheetViews>
  <sheetFormatPr defaultRowHeight="14.5" x14ac:dyDescent="0.35"/>
  <cols>
    <col min="1" max="1" width="10.36328125" style="46" bestFit="1" customWidth="1"/>
    <col min="5" max="5" width="4" style="47" bestFit="1" customWidth="1"/>
    <col min="6" max="8" width="10.08984375" bestFit="1" customWidth="1"/>
    <col min="9" max="9" width="10.90625" customWidth="1"/>
    <col min="10" max="12" width="10.08984375" bestFit="1" customWidth="1"/>
    <col min="13" max="13" width="5.6328125" customWidth="1"/>
    <col min="14" max="14" width="11.36328125" style="51" customWidth="1"/>
    <col min="15" max="15" width="4" style="47" bestFit="1" customWidth="1"/>
    <col min="16" max="22" width="2.6328125" customWidth="1"/>
    <col min="23" max="23" width="12.54296875" customWidth="1"/>
  </cols>
  <sheetData>
    <row r="1" spans="1:23" ht="32.4" customHeight="1" x14ac:dyDescent="0.35">
      <c r="A1" s="46" t="s">
        <v>8</v>
      </c>
      <c r="B1" t="s">
        <v>9</v>
      </c>
      <c r="N1" s="74">
        <v>2025</v>
      </c>
      <c r="O1" s="74"/>
      <c r="P1" s="74"/>
      <c r="Q1" s="74"/>
      <c r="R1" s="74"/>
      <c r="S1" s="74"/>
      <c r="T1" s="74"/>
      <c r="U1" s="74"/>
      <c r="V1" s="74"/>
      <c r="W1" s="74"/>
    </row>
    <row r="2" spans="1:23" x14ac:dyDescent="0.35">
      <c r="A2" s="46">
        <v>45658</v>
      </c>
      <c r="B2">
        <v>477</v>
      </c>
      <c r="E2" s="47" t="s">
        <v>10</v>
      </c>
      <c r="F2" s="47" t="s">
        <v>11</v>
      </c>
      <c r="G2" s="47" t="s">
        <v>12</v>
      </c>
      <c r="H2" s="47" t="s">
        <v>13</v>
      </c>
      <c r="I2" s="47" t="s">
        <v>14</v>
      </c>
      <c r="J2" s="47" t="s">
        <v>15</v>
      </c>
      <c r="K2" s="47" t="s">
        <v>13</v>
      </c>
      <c r="L2" s="47" t="s">
        <v>16</v>
      </c>
      <c r="M2" s="47"/>
      <c r="O2" s="47" t="s">
        <v>10</v>
      </c>
      <c r="P2" s="47" t="s">
        <v>11</v>
      </c>
      <c r="Q2" s="47" t="s">
        <v>12</v>
      </c>
      <c r="R2" s="47" t="s">
        <v>13</v>
      </c>
      <c r="S2" s="47" t="s">
        <v>14</v>
      </c>
      <c r="T2" s="47" t="s">
        <v>15</v>
      </c>
      <c r="U2" s="47" t="s">
        <v>13</v>
      </c>
      <c r="V2" s="47" t="s">
        <v>16</v>
      </c>
    </row>
    <row r="3" spans="1:23" x14ac:dyDescent="0.35">
      <c r="A3" s="46">
        <v>45659</v>
      </c>
      <c r="B3">
        <v>50</v>
      </c>
      <c r="E3" s="47">
        <v>0</v>
      </c>
      <c r="H3" s="46">
        <v>45658</v>
      </c>
      <c r="I3" s="46">
        <f>H3+1</f>
        <v>45659</v>
      </c>
      <c r="J3" s="46">
        <f t="shared" ref="J3:L3" si="0">I3+1</f>
        <v>45660</v>
      </c>
      <c r="K3" s="46">
        <f t="shared" si="0"/>
        <v>45661</v>
      </c>
      <c r="L3" s="46">
        <f t="shared" si="0"/>
        <v>45662</v>
      </c>
      <c r="M3" s="46"/>
      <c r="N3" s="73" t="s">
        <v>17</v>
      </c>
      <c r="O3" s="47">
        <v>0</v>
      </c>
      <c r="P3" s="49"/>
      <c r="Q3" s="49"/>
      <c r="R3" s="50">
        <f>VLOOKUP(H3,$A:$B,2,1)</f>
        <v>477</v>
      </c>
      <c r="S3" s="48">
        <f t="shared" ref="S3:V3" si="1">VLOOKUP(I3,$A:$B,2,1)</f>
        <v>50</v>
      </c>
      <c r="T3" s="48">
        <f t="shared" si="1"/>
        <v>496</v>
      </c>
      <c r="U3" s="48">
        <f t="shared" si="1"/>
        <v>222</v>
      </c>
      <c r="V3" s="48">
        <f t="shared" si="1"/>
        <v>283</v>
      </c>
      <c r="W3" s="48">
        <f>SUM(P3:V3)</f>
        <v>1528</v>
      </c>
    </row>
    <row r="4" spans="1:23" x14ac:dyDescent="0.35">
      <c r="A4" s="46">
        <v>45660</v>
      </c>
      <c r="B4">
        <v>496</v>
      </c>
      <c r="E4" s="47">
        <v>1</v>
      </c>
      <c r="F4" s="46">
        <f>L3+1</f>
        <v>45663</v>
      </c>
      <c r="G4" s="46">
        <f>F4+1</f>
        <v>45664</v>
      </c>
      <c r="H4" s="46">
        <f t="shared" ref="H4:L4" si="2">G4+1</f>
        <v>45665</v>
      </c>
      <c r="I4" s="46">
        <f t="shared" si="2"/>
        <v>45666</v>
      </c>
      <c r="J4" s="46">
        <f t="shared" si="2"/>
        <v>45667</v>
      </c>
      <c r="K4" s="46">
        <f t="shared" si="2"/>
        <v>45668</v>
      </c>
      <c r="L4" s="46">
        <f t="shared" si="2"/>
        <v>45669</v>
      </c>
      <c r="M4" s="46"/>
      <c r="N4" s="73"/>
      <c r="O4" s="47">
        <v>1</v>
      </c>
      <c r="P4" s="48">
        <f t="shared" ref="P4" si="3">VLOOKUP(F4,$A:$B,2,1)</f>
        <v>312</v>
      </c>
      <c r="Q4" s="48">
        <f t="shared" ref="Q4" si="4">VLOOKUP(G4,$A:$B,2,1)</f>
        <v>491</v>
      </c>
      <c r="R4" s="48">
        <f t="shared" ref="R4" si="5">VLOOKUP(H4,$A:$B,2,1)</f>
        <v>392</v>
      </c>
      <c r="S4" s="48">
        <f t="shared" ref="S4:S54" si="6">VLOOKUP(I4,$A:$B,2,1)</f>
        <v>494</v>
      </c>
      <c r="T4" s="48">
        <f t="shared" ref="T4:T54" si="7">VLOOKUP(J4,$A:$B,2,1)</f>
        <v>254</v>
      </c>
      <c r="U4" s="48">
        <f t="shared" ref="U4:U54" si="8">VLOOKUP(K4,$A:$B,2,1)</f>
        <v>228</v>
      </c>
      <c r="V4" s="48">
        <f t="shared" ref="V4:V54" si="9">VLOOKUP(L4,$A:$B,2,1)</f>
        <v>248</v>
      </c>
      <c r="W4" s="48">
        <f t="shared" ref="W4:W55" si="10">SUM(P4:V4)</f>
        <v>2419</v>
      </c>
    </row>
    <row r="5" spans="1:23" x14ac:dyDescent="0.35">
      <c r="A5" s="46">
        <v>45661</v>
      </c>
      <c r="B5">
        <v>222</v>
      </c>
      <c r="E5" s="47">
        <v>2</v>
      </c>
      <c r="F5" s="46">
        <f t="shared" ref="F5:F55" si="11">L4+1</f>
        <v>45670</v>
      </c>
      <c r="G5" s="46">
        <f t="shared" ref="G5:L5" si="12">F5+1</f>
        <v>45671</v>
      </c>
      <c r="H5" s="46">
        <f t="shared" si="12"/>
        <v>45672</v>
      </c>
      <c r="I5" s="46">
        <f t="shared" si="12"/>
        <v>45673</v>
      </c>
      <c r="J5" s="46">
        <f t="shared" si="12"/>
        <v>45674</v>
      </c>
      <c r="K5" s="46">
        <f t="shared" si="12"/>
        <v>45675</v>
      </c>
      <c r="L5" s="46">
        <f t="shared" si="12"/>
        <v>45676</v>
      </c>
      <c r="M5" s="46"/>
      <c r="N5" s="73"/>
      <c r="O5" s="47">
        <v>2</v>
      </c>
      <c r="P5" s="48">
        <f t="shared" ref="P5:P55" si="13">VLOOKUP(F5,$A:$B,2,1)</f>
        <v>469</v>
      </c>
      <c r="Q5" s="48">
        <f t="shared" ref="Q5:Q55" si="14">VLOOKUP(G5,$A:$B,2,1)</f>
        <v>111</v>
      </c>
      <c r="R5" s="48">
        <f t="shared" ref="R5:R55" si="15">VLOOKUP(H5,$A:$B,2,1)</f>
        <v>363</v>
      </c>
      <c r="S5" s="48">
        <f t="shared" si="6"/>
        <v>117</v>
      </c>
      <c r="T5" s="48">
        <f t="shared" si="7"/>
        <v>427</v>
      </c>
      <c r="U5" s="48">
        <f t="shared" si="8"/>
        <v>352</v>
      </c>
      <c r="V5" s="48">
        <f t="shared" si="9"/>
        <v>392</v>
      </c>
      <c r="W5" s="48">
        <f t="shared" si="10"/>
        <v>2231</v>
      </c>
    </row>
    <row r="6" spans="1:23" x14ac:dyDescent="0.35">
      <c r="A6" s="46">
        <v>45662</v>
      </c>
      <c r="B6">
        <v>283</v>
      </c>
      <c r="E6" s="47">
        <v>3</v>
      </c>
      <c r="F6" s="46">
        <f t="shared" si="11"/>
        <v>45677</v>
      </c>
      <c r="G6" s="46">
        <f t="shared" ref="G6:L6" si="16">F6+1</f>
        <v>45678</v>
      </c>
      <c r="H6" s="46">
        <f t="shared" si="16"/>
        <v>45679</v>
      </c>
      <c r="I6" s="46">
        <f t="shared" si="16"/>
        <v>45680</v>
      </c>
      <c r="J6" s="46">
        <f t="shared" si="16"/>
        <v>45681</v>
      </c>
      <c r="K6" s="46">
        <f t="shared" si="16"/>
        <v>45682</v>
      </c>
      <c r="L6" s="46">
        <f t="shared" si="16"/>
        <v>45683</v>
      </c>
      <c r="M6" s="46"/>
      <c r="N6" s="73"/>
      <c r="O6" s="47">
        <v>3</v>
      </c>
      <c r="P6" s="48">
        <f t="shared" si="13"/>
        <v>232</v>
      </c>
      <c r="Q6" s="48">
        <f t="shared" si="14"/>
        <v>198</v>
      </c>
      <c r="R6" s="48">
        <f t="shared" si="15"/>
        <v>129</v>
      </c>
      <c r="S6" s="48">
        <f t="shared" si="6"/>
        <v>401</v>
      </c>
      <c r="T6" s="48">
        <f t="shared" si="7"/>
        <v>146</v>
      </c>
      <c r="U6" s="48">
        <f t="shared" si="8"/>
        <v>327</v>
      </c>
      <c r="V6" s="48">
        <f t="shared" si="9"/>
        <v>210</v>
      </c>
      <c r="W6" s="48">
        <f t="shared" si="10"/>
        <v>1643</v>
      </c>
    </row>
    <row r="7" spans="1:23" x14ac:dyDescent="0.35">
      <c r="A7" s="46">
        <v>45663</v>
      </c>
      <c r="B7">
        <v>312</v>
      </c>
      <c r="E7" s="47">
        <v>4</v>
      </c>
      <c r="F7" s="46">
        <f t="shared" si="11"/>
        <v>45684</v>
      </c>
      <c r="G7" s="46">
        <f t="shared" ref="G7:L7" si="17">F7+1</f>
        <v>45685</v>
      </c>
      <c r="H7" s="46">
        <f t="shared" si="17"/>
        <v>45686</v>
      </c>
      <c r="I7" s="46">
        <f t="shared" si="17"/>
        <v>45687</v>
      </c>
      <c r="J7" s="46">
        <f t="shared" si="17"/>
        <v>45688</v>
      </c>
      <c r="K7" s="46">
        <f t="shared" si="17"/>
        <v>45689</v>
      </c>
      <c r="L7" s="46">
        <f t="shared" si="17"/>
        <v>45690</v>
      </c>
      <c r="M7" s="46"/>
      <c r="N7" s="73"/>
      <c r="O7" s="47">
        <v>4</v>
      </c>
      <c r="P7" s="48">
        <f t="shared" si="13"/>
        <v>104</v>
      </c>
      <c r="Q7" s="48">
        <f t="shared" si="14"/>
        <v>152</v>
      </c>
      <c r="R7" s="48">
        <f t="shared" si="15"/>
        <v>116</v>
      </c>
      <c r="S7" s="48">
        <f t="shared" si="6"/>
        <v>152</v>
      </c>
      <c r="T7" s="48">
        <f t="shared" si="7"/>
        <v>354</v>
      </c>
      <c r="U7" s="48">
        <f t="shared" si="8"/>
        <v>414</v>
      </c>
      <c r="V7" s="48">
        <f t="shared" si="9"/>
        <v>339</v>
      </c>
      <c r="W7" s="48">
        <f t="shared" si="10"/>
        <v>1631</v>
      </c>
    </row>
    <row r="8" spans="1:23" x14ac:dyDescent="0.35">
      <c r="A8" s="46">
        <v>45664</v>
      </c>
      <c r="B8">
        <v>491</v>
      </c>
      <c r="E8" s="47">
        <v>5</v>
      </c>
      <c r="F8" s="46">
        <f t="shared" si="11"/>
        <v>45691</v>
      </c>
      <c r="G8" s="46">
        <f t="shared" ref="G8:L8" si="18">F8+1</f>
        <v>45692</v>
      </c>
      <c r="H8" s="46">
        <f t="shared" si="18"/>
        <v>45693</v>
      </c>
      <c r="I8" s="46">
        <f t="shared" si="18"/>
        <v>45694</v>
      </c>
      <c r="J8" s="46">
        <f t="shared" si="18"/>
        <v>45695</v>
      </c>
      <c r="K8" s="46">
        <f t="shared" si="18"/>
        <v>45696</v>
      </c>
      <c r="L8" s="46">
        <f t="shared" si="18"/>
        <v>45697</v>
      </c>
      <c r="M8" s="46"/>
      <c r="N8" s="73" t="s">
        <v>18</v>
      </c>
      <c r="O8" s="47">
        <v>5</v>
      </c>
      <c r="P8" s="48">
        <f t="shared" si="13"/>
        <v>378</v>
      </c>
      <c r="Q8" s="48">
        <f t="shared" si="14"/>
        <v>67</v>
      </c>
      <c r="R8" s="48">
        <f t="shared" si="15"/>
        <v>276</v>
      </c>
      <c r="S8" s="48">
        <f t="shared" si="6"/>
        <v>299</v>
      </c>
      <c r="T8" s="48">
        <f t="shared" si="7"/>
        <v>146</v>
      </c>
      <c r="U8" s="48">
        <f t="shared" si="8"/>
        <v>399</v>
      </c>
      <c r="V8" s="48">
        <f t="shared" si="9"/>
        <v>203</v>
      </c>
      <c r="W8" s="48">
        <f t="shared" si="10"/>
        <v>1768</v>
      </c>
    </row>
    <row r="9" spans="1:23" x14ac:dyDescent="0.35">
      <c r="A9" s="46">
        <v>45665</v>
      </c>
      <c r="B9">
        <v>392</v>
      </c>
      <c r="E9" s="47">
        <v>6</v>
      </c>
      <c r="F9" s="46">
        <f t="shared" si="11"/>
        <v>45698</v>
      </c>
      <c r="G9" s="46">
        <f t="shared" ref="G9:L9" si="19">F9+1</f>
        <v>45699</v>
      </c>
      <c r="H9" s="46">
        <f t="shared" si="19"/>
        <v>45700</v>
      </c>
      <c r="I9" s="46">
        <f t="shared" si="19"/>
        <v>45701</v>
      </c>
      <c r="J9" s="46">
        <f t="shared" si="19"/>
        <v>45702</v>
      </c>
      <c r="K9" s="46">
        <f t="shared" si="19"/>
        <v>45703</v>
      </c>
      <c r="L9" s="46">
        <f t="shared" si="19"/>
        <v>45704</v>
      </c>
      <c r="M9" s="46"/>
      <c r="N9" s="73"/>
      <c r="O9" s="47">
        <v>6</v>
      </c>
      <c r="P9" s="48">
        <f t="shared" si="13"/>
        <v>123</v>
      </c>
      <c r="Q9" s="48">
        <f t="shared" si="14"/>
        <v>392</v>
      </c>
      <c r="R9" s="48">
        <f t="shared" si="15"/>
        <v>480</v>
      </c>
      <c r="S9" s="48">
        <f t="shared" si="6"/>
        <v>309</v>
      </c>
      <c r="T9" s="48">
        <f t="shared" si="7"/>
        <v>121</v>
      </c>
      <c r="U9" s="48">
        <f t="shared" si="8"/>
        <v>127</v>
      </c>
      <c r="V9" s="48">
        <f t="shared" si="9"/>
        <v>461</v>
      </c>
      <c r="W9" s="48">
        <f t="shared" si="10"/>
        <v>2013</v>
      </c>
    </row>
    <row r="10" spans="1:23" x14ac:dyDescent="0.35">
      <c r="A10" s="46">
        <v>45666</v>
      </c>
      <c r="B10">
        <v>494</v>
      </c>
      <c r="E10" s="47">
        <v>7</v>
      </c>
      <c r="F10" s="46">
        <f t="shared" si="11"/>
        <v>45705</v>
      </c>
      <c r="G10" s="46">
        <f t="shared" ref="G10:L10" si="20">F10+1</f>
        <v>45706</v>
      </c>
      <c r="H10" s="46">
        <f t="shared" si="20"/>
        <v>45707</v>
      </c>
      <c r="I10" s="46">
        <f t="shared" si="20"/>
        <v>45708</v>
      </c>
      <c r="J10" s="46">
        <f t="shared" si="20"/>
        <v>45709</v>
      </c>
      <c r="K10" s="46">
        <f t="shared" si="20"/>
        <v>45710</v>
      </c>
      <c r="L10" s="46">
        <f t="shared" si="20"/>
        <v>45711</v>
      </c>
      <c r="M10" s="46"/>
      <c r="N10" s="73"/>
      <c r="O10" s="47">
        <v>7</v>
      </c>
      <c r="P10" s="48">
        <f t="shared" si="13"/>
        <v>436</v>
      </c>
      <c r="Q10" s="48">
        <f t="shared" si="14"/>
        <v>464</v>
      </c>
      <c r="R10" s="48">
        <f t="shared" si="15"/>
        <v>61</v>
      </c>
      <c r="S10" s="48">
        <f t="shared" si="6"/>
        <v>477</v>
      </c>
      <c r="T10" s="48">
        <f t="shared" si="7"/>
        <v>154</v>
      </c>
      <c r="U10" s="48">
        <f t="shared" si="8"/>
        <v>229</v>
      </c>
      <c r="V10" s="48">
        <f t="shared" si="9"/>
        <v>274</v>
      </c>
      <c r="W10" s="48">
        <f t="shared" si="10"/>
        <v>2095</v>
      </c>
    </row>
    <row r="11" spans="1:23" x14ac:dyDescent="0.35">
      <c r="A11" s="46">
        <v>45667</v>
      </c>
      <c r="B11">
        <v>254</v>
      </c>
      <c r="E11" s="47">
        <v>8</v>
      </c>
      <c r="F11" s="46">
        <f t="shared" si="11"/>
        <v>45712</v>
      </c>
      <c r="G11" s="46">
        <f t="shared" ref="G11:L11" si="21">F11+1</f>
        <v>45713</v>
      </c>
      <c r="H11" s="46">
        <f t="shared" si="21"/>
        <v>45714</v>
      </c>
      <c r="I11" s="46">
        <f t="shared" si="21"/>
        <v>45715</v>
      </c>
      <c r="J11" s="46">
        <f t="shared" si="21"/>
        <v>45716</v>
      </c>
      <c r="K11" s="46">
        <f t="shared" si="21"/>
        <v>45717</v>
      </c>
      <c r="L11" s="46">
        <f t="shared" si="21"/>
        <v>45718</v>
      </c>
      <c r="M11" s="46"/>
      <c r="N11" s="73"/>
      <c r="O11" s="47">
        <v>8</v>
      </c>
      <c r="P11" s="48">
        <f t="shared" si="13"/>
        <v>275</v>
      </c>
      <c r="Q11" s="48">
        <f t="shared" si="14"/>
        <v>196</v>
      </c>
      <c r="R11" s="48">
        <f t="shared" si="15"/>
        <v>324</v>
      </c>
      <c r="S11" s="48">
        <f t="shared" si="6"/>
        <v>86</v>
      </c>
      <c r="T11" s="48">
        <f t="shared" si="7"/>
        <v>331</v>
      </c>
      <c r="U11" s="48">
        <f t="shared" si="8"/>
        <v>161</v>
      </c>
      <c r="V11" s="48">
        <f t="shared" si="9"/>
        <v>117</v>
      </c>
      <c r="W11" s="48">
        <f t="shared" si="10"/>
        <v>1490</v>
      </c>
    </row>
    <row r="12" spans="1:23" x14ac:dyDescent="0.35">
      <c r="A12" s="46">
        <v>45668</v>
      </c>
      <c r="B12">
        <v>228</v>
      </c>
      <c r="E12" s="47">
        <v>9</v>
      </c>
      <c r="F12" s="46">
        <f t="shared" si="11"/>
        <v>45719</v>
      </c>
      <c r="G12" s="46">
        <f t="shared" ref="G12:L12" si="22">F12+1</f>
        <v>45720</v>
      </c>
      <c r="H12" s="46">
        <f t="shared" si="22"/>
        <v>45721</v>
      </c>
      <c r="I12" s="46">
        <f t="shared" si="22"/>
        <v>45722</v>
      </c>
      <c r="J12" s="46">
        <f t="shared" si="22"/>
        <v>45723</v>
      </c>
      <c r="K12" s="46">
        <f t="shared" si="22"/>
        <v>45724</v>
      </c>
      <c r="L12" s="46">
        <f t="shared" si="22"/>
        <v>45725</v>
      </c>
      <c r="M12" s="46"/>
      <c r="N12" s="73" t="s">
        <v>19</v>
      </c>
      <c r="O12" s="47">
        <v>9</v>
      </c>
      <c r="P12" s="48">
        <f t="shared" si="13"/>
        <v>166</v>
      </c>
      <c r="Q12" s="48">
        <f t="shared" si="14"/>
        <v>387</v>
      </c>
      <c r="R12" s="48">
        <f t="shared" si="15"/>
        <v>441</v>
      </c>
      <c r="S12" s="48">
        <f t="shared" si="6"/>
        <v>292</v>
      </c>
      <c r="T12" s="48">
        <f t="shared" si="7"/>
        <v>397</v>
      </c>
      <c r="U12" s="48">
        <f t="shared" si="8"/>
        <v>487</v>
      </c>
      <c r="V12" s="48">
        <f t="shared" si="9"/>
        <v>225</v>
      </c>
      <c r="W12" s="48">
        <f t="shared" si="10"/>
        <v>2395</v>
      </c>
    </row>
    <row r="13" spans="1:23" x14ac:dyDescent="0.35">
      <c r="A13" s="46">
        <v>45669</v>
      </c>
      <c r="B13">
        <v>248</v>
      </c>
      <c r="E13" s="47">
        <v>10</v>
      </c>
      <c r="F13" s="46">
        <f t="shared" si="11"/>
        <v>45726</v>
      </c>
      <c r="G13" s="46">
        <f t="shared" ref="G13:L13" si="23">F13+1</f>
        <v>45727</v>
      </c>
      <c r="H13" s="46">
        <f t="shared" si="23"/>
        <v>45728</v>
      </c>
      <c r="I13" s="46">
        <f t="shared" si="23"/>
        <v>45729</v>
      </c>
      <c r="J13" s="46">
        <f t="shared" si="23"/>
        <v>45730</v>
      </c>
      <c r="K13" s="46">
        <f t="shared" si="23"/>
        <v>45731</v>
      </c>
      <c r="L13" s="46">
        <f t="shared" si="23"/>
        <v>45732</v>
      </c>
      <c r="M13" s="46"/>
      <c r="N13" s="73"/>
      <c r="O13" s="47">
        <v>10</v>
      </c>
      <c r="P13" s="48">
        <f t="shared" si="13"/>
        <v>330</v>
      </c>
      <c r="Q13" s="48">
        <f t="shared" si="14"/>
        <v>252</v>
      </c>
      <c r="R13" s="48">
        <f t="shared" si="15"/>
        <v>420</v>
      </c>
      <c r="S13" s="48">
        <f t="shared" si="6"/>
        <v>303</v>
      </c>
      <c r="T13" s="48">
        <f t="shared" si="7"/>
        <v>199</v>
      </c>
      <c r="U13" s="48">
        <f t="shared" si="8"/>
        <v>451</v>
      </c>
      <c r="V13" s="48">
        <f t="shared" si="9"/>
        <v>376</v>
      </c>
      <c r="W13" s="48">
        <f t="shared" si="10"/>
        <v>2331</v>
      </c>
    </row>
    <row r="14" spans="1:23" x14ac:dyDescent="0.35">
      <c r="A14" s="46">
        <v>45670</v>
      </c>
      <c r="B14">
        <v>469</v>
      </c>
      <c r="E14" s="47">
        <v>11</v>
      </c>
      <c r="F14" s="46">
        <f t="shared" si="11"/>
        <v>45733</v>
      </c>
      <c r="G14" s="46">
        <f t="shared" ref="G14:L14" si="24">F14+1</f>
        <v>45734</v>
      </c>
      <c r="H14" s="46">
        <f t="shared" si="24"/>
        <v>45735</v>
      </c>
      <c r="I14" s="46">
        <f t="shared" si="24"/>
        <v>45736</v>
      </c>
      <c r="J14" s="46">
        <f t="shared" si="24"/>
        <v>45737</v>
      </c>
      <c r="K14" s="46">
        <f t="shared" si="24"/>
        <v>45738</v>
      </c>
      <c r="L14" s="46">
        <f t="shared" si="24"/>
        <v>45739</v>
      </c>
      <c r="M14" s="46"/>
      <c r="N14" s="73"/>
      <c r="O14" s="47">
        <v>11</v>
      </c>
      <c r="P14" s="48">
        <f t="shared" si="13"/>
        <v>368</v>
      </c>
      <c r="Q14" s="48">
        <f t="shared" si="14"/>
        <v>279</v>
      </c>
      <c r="R14" s="48">
        <f t="shared" si="15"/>
        <v>331</v>
      </c>
      <c r="S14" s="48">
        <f t="shared" si="6"/>
        <v>79</v>
      </c>
      <c r="T14" s="48">
        <f t="shared" si="7"/>
        <v>179</v>
      </c>
      <c r="U14" s="48">
        <f t="shared" si="8"/>
        <v>288</v>
      </c>
      <c r="V14" s="48">
        <f t="shared" si="9"/>
        <v>388</v>
      </c>
      <c r="W14" s="48">
        <f t="shared" si="10"/>
        <v>1912</v>
      </c>
    </row>
    <row r="15" spans="1:23" x14ac:dyDescent="0.35">
      <c r="A15" s="46">
        <v>45671</v>
      </c>
      <c r="B15">
        <v>111</v>
      </c>
      <c r="E15" s="47">
        <v>12</v>
      </c>
      <c r="F15" s="46">
        <f t="shared" si="11"/>
        <v>45740</v>
      </c>
      <c r="G15" s="46">
        <f t="shared" ref="G15:L15" si="25">F15+1</f>
        <v>45741</v>
      </c>
      <c r="H15" s="46">
        <f t="shared" si="25"/>
        <v>45742</v>
      </c>
      <c r="I15" s="46">
        <f t="shared" si="25"/>
        <v>45743</v>
      </c>
      <c r="J15" s="46">
        <f t="shared" si="25"/>
        <v>45744</v>
      </c>
      <c r="K15" s="46">
        <f t="shared" si="25"/>
        <v>45745</v>
      </c>
      <c r="L15" s="46">
        <f t="shared" si="25"/>
        <v>45746</v>
      </c>
      <c r="M15" s="46"/>
      <c r="N15" s="73"/>
      <c r="O15" s="47">
        <v>12</v>
      </c>
      <c r="P15" s="48">
        <f t="shared" si="13"/>
        <v>205</v>
      </c>
      <c r="Q15" s="48">
        <f t="shared" si="14"/>
        <v>238</v>
      </c>
      <c r="R15" s="48">
        <f t="shared" si="15"/>
        <v>84</v>
      </c>
      <c r="S15" s="48">
        <f t="shared" si="6"/>
        <v>413</v>
      </c>
      <c r="T15" s="48">
        <f t="shared" si="7"/>
        <v>367</v>
      </c>
      <c r="U15" s="48">
        <f t="shared" si="8"/>
        <v>349</v>
      </c>
      <c r="V15" s="48">
        <f t="shared" si="9"/>
        <v>414</v>
      </c>
      <c r="W15" s="48">
        <f t="shared" si="10"/>
        <v>2070</v>
      </c>
    </row>
    <row r="16" spans="1:23" x14ac:dyDescent="0.35">
      <c r="A16" s="46">
        <v>45672</v>
      </c>
      <c r="B16">
        <v>363</v>
      </c>
      <c r="E16" s="47">
        <v>13</v>
      </c>
      <c r="F16" s="46">
        <f t="shared" si="11"/>
        <v>45747</v>
      </c>
      <c r="G16" s="46">
        <f t="shared" ref="G16:L16" si="26">F16+1</f>
        <v>45748</v>
      </c>
      <c r="H16" s="46">
        <f t="shared" si="26"/>
        <v>45749</v>
      </c>
      <c r="I16" s="46">
        <f t="shared" si="26"/>
        <v>45750</v>
      </c>
      <c r="J16" s="46">
        <f t="shared" si="26"/>
        <v>45751</v>
      </c>
      <c r="K16" s="46">
        <f t="shared" si="26"/>
        <v>45752</v>
      </c>
      <c r="L16" s="46">
        <f t="shared" si="26"/>
        <v>45753</v>
      </c>
      <c r="M16" s="46"/>
      <c r="N16" s="73"/>
      <c r="O16" s="47">
        <v>13</v>
      </c>
      <c r="P16" s="48">
        <f t="shared" si="13"/>
        <v>173</v>
      </c>
      <c r="Q16" s="48">
        <f t="shared" si="14"/>
        <v>54</v>
      </c>
      <c r="R16" s="48">
        <f t="shared" si="15"/>
        <v>422</v>
      </c>
      <c r="S16" s="48">
        <f t="shared" si="6"/>
        <v>423</v>
      </c>
      <c r="T16" s="48">
        <f t="shared" si="7"/>
        <v>183</v>
      </c>
      <c r="U16" s="48">
        <f t="shared" si="8"/>
        <v>163</v>
      </c>
      <c r="V16" s="48">
        <f t="shared" si="9"/>
        <v>57</v>
      </c>
      <c r="W16" s="48">
        <f t="shared" si="10"/>
        <v>1475</v>
      </c>
    </row>
    <row r="17" spans="1:23" x14ac:dyDescent="0.35">
      <c r="A17" s="46">
        <v>45673</v>
      </c>
      <c r="B17">
        <v>117</v>
      </c>
      <c r="E17" s="47">
        <v>14</v>
      </c>
      <c r="F17" s="46">
        <f t="shared" si="11"/>
        <v>45754</v>
      </c>
      <c r="G17" s="46">
        <f t="shared" ref="G17:L17" si="27">F17+1</f>
        <v>45755</v>
      </c>
      <c r="H17" s="46">
        <f t="shared" si="27"/>
        <v>45756</v>
      </c>
      <c r="I17" s="46">
        <f t="shared" si="27"/>
        <v>45757</v>
      </c>
      <c r="J17" s="46">
        <f t="shared" si="27"/>
        <v>45758</v>
      </c>
      <c r="K17" s="46">
        <f t="shared" si="27"/>
        <v>45759</v>
      </c>
      <c r="L17" s="46">
        <f t="shared" si="27"/>
        <v>45760</v>
      </c>
      <c r="M17" s="46"/>
      <c r="N17" s="73" t="s">
        <v>20</v>
      </c>
      <c r="O17" s="47">
        <v>14</v>
      </c>
      <c r="P17" s="48">
        <f t="shared" si="13"/>
        <v>483</v>
      </c>
      <c r="Q17" s="48">
        <f t="shared" si="14"/>
        <v>50</v>
      </c>
      <c r="R17" s="48">
        <f t="shared" si="15"/>
        <v>130</v>
      </c>
      <c r="S17" s="48">
        <f t="shared" si="6"/>
        <v>316</v>
      </c>
      <c r="T17" s="48">
        <f t="shared" si="7"/>
        <v>150</v>
      </c>
      <c r="U17" s="48">
        <f t="shared" si="8"/>
        <v>336</v>
      </c>
      <c r="V17" s="48">
        <f t="shared" si="9"/>
        <v>107</v>
      </c>
      <c r="W17" s="48">
        <f t="shared" si="10"/>
        <v>1572</v>
      </c>
    </row>
    <row r="18" spans="1:23" x14ac:dyDescent="0.35">
      <c r="A18" s="46">
        <v>45674</v>
      </c>
      <c r="B18">
        <v>427</v>
      </c>
      <c r="E18" s="47">
        <v>15</v>
      </c>
      <c r="F18" s="46">
        <f t="shared" si="11"/>
        <v>45761</v>
      </c>
      <c r="G18" s="46">
        <f t="shared" ref="G18:L18" si="28">F18+1</f>
        <v>45762</v>
      </c>
      <c r="H18" s="46">
        <f t="shared" si="28"/>
        <v>45763</v>
      </c>
      <c r="I18" s="46">
        <f t="shared" si="28"/>
        <v>45764</v>
      </c>
      <c r="J18" s="46">
        <f t="shared" si="28"/>
        <v>45765</v>
      </c>
      <c r="K18" s="46">
        <f t="shared" si="28"/>
        <v>45766</v>
      </c>
      <c r="L18" s="46">
        <f t="shared" si="28"/>
        <v>45767</v>
      </c>
      <c r="M18" s="46"/>
      <c r="N18" s="73"/>
      <c r="O18" s="47">
        <v>15</v>
      </c>
      <c r="P18" s="48">
        <f t="shared" si="13"/>
        <v>227</v>
      </c>
      <c r="Q18" s="48">
        <f t="shared" si="14"/>
        <v>148</v>
      </c>
      <c r="R18" s="48">
        <f t="shared" si="15"/>
        <v>411</v>
      </c>
      <c r="S18" s="48">
        <f t="shared" si="6"/>
        <v>486</v>
      </c>
      <c r="T18" s="48">
        <f t="shared" si="7"/>
        <v>363</v>
      </c>
      <c r="U18" s="48">
        <f t="shared" si="8"/>
        <v>327</v>
      </c>
      <c r="V18" s="48">
        <f t="shared" si="9"/>
        <v>483</v>
      </c>
      <c r="W18" s="48">
        <f t="shared" si="10"/>
        <v>2445</v>
      </c>
    </row>
    <row r="19" spans="1:23" x14ac:dyDescent="0.35">
      <c r="A19" s="46">
        <v>45675</v>
      </c>
      <c r="B19">
        <v>352</v>
      </c>
      <c r="E19" s="47">
        <v>16</v>
      </c>
      <c r="F19" s="46">
        <f t="shared" si="11"/>
        <v>45768</v>
      </c>
      <c r="G19" s="46">
        <f t="shared" ref="G19:L19" si="29">F19+1</f>
        <v>45769</v>
      </c>
      <c r="H19" s="46">
        <f t="shared" si="29"/>
        <v>45770</v>
      </c>
      <c r="I19" s="46">
        <f t="shared" si="29"/>
        <v>45771</v>
      </c>
      <c r="J19" s="46">
        <f t="shared" si="29"/>
        <v>45772</v>
      </c>
      <c r="K19" s="46">
        <f t="shared" si="29"/>
        <v>45773</v>
      </c>
      <c r="L19" s="46">
        <f t="shared" si="29"/>
        <v>45774</v>
      </c>
      <c r="M19" s="46"/>
      <c r="N19" s="73"/>
      <c r="O19" s="47">
        <v>16</v>
      </c>
      <c r="P19" s="48">
        <f t="shared" si="13"/>
        <v>291</v>
      </c>
      <c r="Q19" s="48">
        <f t="shared" si="14"/>
        <v>404</v>
      </c>
      <c r="R19" s="48">
        <f t="shared" si="15"/>
        <v>447</v>
      </c>
      <c r="S19" s="48">
        <f t="shared" si="6"/>
        <v>486</v>
      </c>
      <c r="T19" s="48">
        <f t="shared" si="7"/>
        <v>383</v>
      </c>
      <c r="U19" s="48">
        <f t="shared" si="8"/>
        <v>60</v>
      </c>
      <c r="V19" s="48">
        <f t="shared" si="9"/>
        <v>467</v>
      </c>
      <c r="W19" s="48">
        <f t="shared" si="10"/>
        <v>2538</v>
      </c>
    </row>
    <row r="20" spans="1:23" x14ac:dyDescent="0.35">
      <c r="A20" s="46">
        <v>45676</v>
      </c>
      <c r="B20">
        <v>392</v>
      </c>
      <c r="E20" s="47">
        <v>17</v>
      </c>
      <c r="F20" s="46">
        <f t="shared" si="11"/>
        <v>45775</v>
      </c>
      <c r="G20" s="46">
        <f t="shared" ref="G20:L20" si="30">F20+1</f>
        <v>45776</v>
      </c>
      <c r="H20" s="46">
        <f t="shared" si="30"/>
        <v>45777</v>
      </c>
      <c r="I20" s="46">
        <f t="shared" si="30"/>
        <v>45778</v>
      </c>
      <c r="J20" s="46">
        <f t="shared" si="30"/>
        <v>45779</v>
      </c>
      <c r="K20" s="46">
        <f t="shared" si="30"/>
        <v>45780</v>
      </c>
      <c r="L20" s="46">
        <f t="shared" si="30"/>
        <v>45781</v>
      </c>
      <c r="M20" s="46"/>
      <c r="N20" s="73"/>
      <c r="O20" s="47">
        <v>17</v>
      </c>
      <c r="P20" s="48">
        <f t="shared" si="13"/>
        <v>208</v>
      </c>
      <c r="Q20" s="48">
        <f t="shared" si="14"/>
        <v>382</v>
      </c>
      <c r="R20" s="48">
        <f t="shared" si="15"/>
        <v>419</v>
      </c>
      <c r="S20" s="48">
        <f t="shared" si="6"/>
        <v>216</v>
      </c>
      <c r="T20" s="48">
        <f t="shared" si="7"/>
        <v>61</v>
      </c>
      <c r="U20" s="48">
        <f t="shared" si="8"/>
        <v>474</v>
      </c>
      <c r="V20" s="48">
        <f t="shared" si="9"/>
        <v>388</v>
      </c>
      <c r="W20" s="48">
        <f t="shared" si="10"/>
        <v>2148</v>
      </c>
    </row>
    <row r="21" spans="1:23" x14ac:dyDescent="0.35">
      <c r="A21" s="46">
        <v>45677</v>
      </c>
      <c r="B21">
        <v>232</v>
      </c>
      <c r="E21" s="47">
        <v>18</v>
      </c>
      <c r="F21" s="46">
        <f t="shared" si="11"/>
        <v>45782</v>
      </c>
      <c r="G21" s="46">
        <f t="shared" ref="G21:L21" si="31">F21+1</f>
        <v>45783</v>
      </c>
      <c r="H21" s="46">
        <f t="shared" si="31"/>
        <v>45784</v>
      </c>
      <c r="I21" s="46">
        <f t="shared" si="31"/>
        <v>45785</v>
      </c>
      <c r="J21" s="46">
        <f t="shared" si="31"/>
        <v>45786</v>
      </c>
      <c r="K21" s="46">
        <f t="shared" si="31"/>
        <v>45787</v>
      </c>
      <c r="L21" s="46">
        <f t="shared" si="31"/>
        <v>45788</v>
      </c>
      <c r="M21" s="46"/>
      <c r="N21" s="73" t="s">
        <v>21</v>
      </c>
      <c r="O21" s="47">
        <v>18</v>
      </c>
      <c r="P21" s="48">
        <f t="shared" si="13"/>
        <v>375</v>
      </c>
      <c r="Q21" s="48">
        <f t="shared" si="14"/>
        <v>331</v>
      </c>
      <c r="R21" s="48">
        <f t="shared" si="15"/>
        <v>152</v>
      </c>
      <c r="S21" s="48">
        <f t="shared" si="6"/>
        <v>404</v>
      </c>
      <c r="T21" s="48">
        <f t="shared" si="7"/>
        <v>378</v>
      </c>
      <c r="U21" s="48">
        <f t="shared" si="8"/>
        <v>177</v>
      </c>
      <c r="V21" s="48">
        <f t="shared" si="9"/>
        <v>219</v>
      </c>
      <c r="W21" s="48">
        <f t="shared" si="10"/>
        <v>2036</v>
      </c>
    </row>
    <row r="22" spans="1:23" x14ac:dyDescent="0.35">
      <c r="A22" s="46">
        <v>45678</v>
      </c>
      <c r="B22">
        <v>198</v>
      </c>
      <c r="E22" s="47">
        <v>19</v>
      </c>
      <c r="F22" s="46">
        <f t="shared" si="11"/>
        <v>45789</v>
      </c>
      <c r="G22" s="46">
        <f t="shared" ref="G22:L22" si="32">F22+1</f>
        <v>45790</v>
      </c>
      <c r="H22" s="46">
        <f t="shared" si="32"/>
        <v>45791</v>
      </c>
      <c r="I22" s="46">
        <f t="shared" si="32"/>
        <v>45792</v>
      </c>
      <c r="J22" s="46">
        <f t="shared" si="32"/>
        <v>45793</v>
      </c>
      <c r="K22" s="46">
        <f t="shared" si="32"/>
        <v>45794</v>
      </c>
      <c r="L22" s="46">
        <f t="shared" si="32"/>
        <v>45795</v>
      </c>
      <c r="M22" s="46"/>
      <c r="N22" s="73"/>
      <c r="O22" s="47">
        <v>19</v>
      </c>
      <c r="P22" s="48">
        <f t="shared" si="13"/>
        <v>378</v>
      </c>
      <c r="Q22" s="48">
        <f t="shared" si="14"/>
        <v>153</v>
      </c>
      <c r="R22" s="48">
        <f t="shared" si="15"/>
        <v>213</v>
      </c>
      <c r="S22" s="48">
        <f t="shared" si="6"/>
        <v>87</v>
      </c>
      <c r="T22" s="48">
        <f t="shared" si="7"/>
        <v>121</v>
      </c>
      <c r="U22" s="48">
        <f t="shared" si="8"/>
        <v>175</v>
      </c>
      <c r="V22" s="48">
        <f t="shared" si="9"/>
        <v>145</v>
      </c>
      <c r="W22" s="48">
        <f t="shared" si="10"/>
        <v>1272</v>
      </c>
    </row>
    <row r="23" spans="1:23" x14ac:dyDescent="0.35">
      <c r="A23" s="46">
        <v>45679</v>
      </c>
      <c r="B23">
        <v>129</v>
      </c>
      <c r="E23" s="47">
        <v>20</v>
      </c>
      <c r="F23" s="46">
        <f t="shared" si="11"/>
        <v>45796</v>
      </c>
      <c r="G23" s="46">
        <f t="shared" ref="G23:L23" si="33">F23+1</f>
        <v>45797</v>
      </c>
      <c r="H23" s="46">
        <f t="shared" si="33"/>
        <v>45798</v>
      </c>
      <c r="I23" s="46">
        <f t="shared" si="33"/>
        <v>45799</v>
      </c>
      <c r="J23" s="46">
        <f t="shared" si="33"/>
        <v>45800</v>
      </c>
      <c r="K23" s="46">
        <f t="shared" si="33"/>
        <v>45801</v>
      </c>
      <c r="L23" s="46">
        <f t="shared" si="33"/>
        <v>45802</v>
      </c>
      <c r="M23" s="46"/>
      <c r="N23" s="73"/>
      <c r="O23" s="47">
        <v>20</v>
      </c>
      <c r="P23" s="48">
        <f t="shared" si="13"/>
        <v>493</v>
      </c>
      <c r="Q23" s="48">
        <f t="shared" si="14"/>
        <v>405</v>
      </c>
      <c r="R23" s="48">
        <f t="shared" si="15"/>
        <v>55</v>
      </c>
      <c r="S23" s="48">
        <f t="shared" si="6"/>
        <v>194</v>
      </c>
      <c r="T23" s="48">
        <f t="shared" si="7"/>
        <v>77</v>
      </c>
      <c r="U23" s="48">
        <f t="shared" si="8"/>
        <v>354</v>
      </c>
      <c r="V23" s="48">
        <f t="shared" si="9"/>
        <v>113</v>
      </c>
      <c r="W23" s="48">
        <f t="shared" si="10"/>
        <v>1691</v>
      </c>
    </row>
    <row r="24" spans="1:23" x14ac:dyDescent="0.35">
      <c r="A24" s="46">
        <v>45680</v>
      </c>
      <c r="B24">
        <v>401</v>
      </c>
      <c r="E24" s="47">
        <v>21</v>
      </c>
      <c r="F24" s="46">
        <f t="shared" si="11"/>
        <v>45803</v>
      </c>
      <c r="G24" s="46">
        <f t="shared" ref="G24:L24" si="34">F24+1</f>
        <v>45804</v>
      </c>
      <c r="H24" s="46">
        <f t="shared" si="34"/>
        <v>45805</v>
      </c>
      <c r="I24" s="46">
        <f t="shared" si="34"/>
        <v>45806</v>
      </c>
      <c r="J24" s="46">
        <f t="shared" si="34"/>
        <v>45807</v>
      </c>
      <c r="K24" s="46">
        <f t="shared" si="34"/>
        <v>45808</v>
      </c>
      <c r="L24" s="46">
        <f t="shared" si="34"/>
        <v>45809</v>
      </c>
      <c r="M24" s="46"/>
      <c r="N24" s="73"/>
      <c r="O24" s="47">
        <v>21</v>
      </c>
      <c r="P24" s="48">
        <f t="shared" si="13"/>
        <v>386</v>
      </c>
      <c r="Q24" s="48">
        <f t="shared" si="14"/>
        <v>429</v>
      </c>
      <c r="R24" s="48">
        <f t="shared" si="15"/>
        <v>453</v>
      </c>
      <c r="S24" s="48">
        <f t="shared" si="6"/>
        <v>190</v>
      </c>
      <c r="T24" s="48">
        <f t="shared" si="7"/>
        <v>162</v>
      </c>
      <c r="U24" s="48">
        <f t="shared" si="8"/>
        <v>236</v>
      </c>
      <c r="V24" s="48">
        <f t="shared" si="9"/>
        <v>307</v>
      </c>
      <c r="W24" s="48">
        <f t="shared" si="10"/>
        <v>2163</v>
      </c>
    </row>
    <row r="25" spans="1:23" x14ac:dyDescent="0.35">
      <c r="A25" s="46">
        <v>45681</v>
      </c>
      <c r="B25">
        <v>146</v>
      </c>
      <c r="E25" s="47">
        <v>22</v>
      </c>
      <c r="F25" s="46">
        <f t="shared" si="11"/>
        <v>45810</v>
      </c>
      <c r="G25" s="46">
        <f t="shared" ref="G25:L25" si="35">F25+1</f>
        <v>45811</v>
      </c>
      <c r="H25" s="46">
        <f t="shared" si="35"/>
        <v>45812</v>
      </c>
      <c r="I25" s="46">
        <f t="shared" si="35"/>
        <v>45813</v>
      </c>
      <c r="J25" s="46">
        <f t="shared" si="35"/>
        <v>45814</v>
      </c>
      <c r="K25" s="46">
        <f t="shared" si="35"/>
        <v>45815</v>
      </c>
      <c r="L25" s="46">
        <f t="shared" si="35"/>
        <v>45816</v>
      </c>
      <c r="M25" s="46"/>
      <c r="N25" s="73" t="s">
        <v>22</v>
      </c>
      <c r="O25" s="47">
        <v>22</v>
      </c>
      <c r="P25" s="48">
        <f t="shared" si="13"/>
        <v>213</v>
      </c>
      <c r="Q25" s="48">
        <f t="shared" si="14"/>
        <v>350</v>
      </c>
      <c r="R25" s="48">
        <f t="shared" si="15"/>
        <v>372</v>
      </c>
      <c r="S25" s="48">
        <f t="shared" si="6"/>
        <v>154</v>
      </c>
      <c r="T25" s="48">
        <f t="shared" si="7"/>
        <v>436</v>
      </c>
      <c r="U25" s="48">
        <f t="shared" si="8"/>
        <v>347</v>
      </c>
      <c r="V25" s="48">
        <f t="shared" si="9"/>
        <v>390</v>
      </c>
      <c r="W25" s="48">
        <f t="shared" si="10"/>
        <v>2262</v>
      </c>
    </row>
    <row r="26" spans="1:23" x14ac:dyDescent="0.35">
      <c r="A26" s="46">
        <v>45682</v>
      </c>
      <c r="B26">
        <v>327</v>
      </c>
      <c r="E26" s="47">
        <v>23</v>
      </c>
      <c r="F26" s="46">
        <f t="shared" si="11"/>
        <v>45817</v>
      </c>
      <c r="G26" s="46">
        <f t="shared" ref="G26:L26" si="36">F26+1</f>
        <v>45818</v>
      </c>
      <c r="H26" s="46">
        <f t="shared" si="36"/>
        <v>45819</v>
      </c>
      <c r="I26" s="46">
        <f t="shared" si="36"/>
        <v>45820</v>
      </c>
      <c r="J26" s="46">
        <f t="shared" si="36"/>
        <v>45821</v>
      </c>
      <c r="K26" s="46">
        <f t="shared" si="36"/>
        <v>45822</v>
      </c>
      <c r="L26" s="46">
        <f t="shared" si="36"/>
        <v>45823</v>
      </c>
      <c r="M26" s="46"/>
      <c r="N26" s="73"/>
      <c r="O26" s="47">
        <v>23</v>
      </c>
      <c r="P26" s="48">
        <f t="shared" si="13"/>
        <v>110</v>
      </c>
      <c r="Q26" s="48">
        <f t="shared" si="14"/>
        <v>122</v>
      </c>
      <c r="R26" s="48">
        <f t="shared" si="15"/>
        <v>480</v>
      </c>
      <c r="S26" s="48">
        <f t="shared" si="6"/>
        <v>75</v>
      </c>
      <c r="T26" s="48">
        <f t="shared" si="7"/>
        <v>385</v>
      </c>
      <c r="U26" s="48">
        <f t="shared" si="8"/>
        <v>341</v>
      </c>
      <c r="V26" s="48">
        <f t="shared" si="9"/>
        <v>96</v>
      </c>
      <c r="W26" s="48">
        <f t="shared" si="10"/>
        <v>1609</v>
      </c>
    </row>
    <row r="27" spans="1:23" x14ac:dyDescent="0.35">
      <c r="A27" s="46">
        <v>45683</v>
      </c>
      <c r="B27">
        <v>210</v>
      </c>
      <c r="E27" s="47">
        <v>24</v>
      </c>
      <c r="F27" s="46">
        <f t="shared" si="11"/>
        <v>45824</v>
      </c>
      <c r="G27" s="46">
        <f t="shared" ref="G27:L27" si="37">F27+1</f>
        <v>45825</v>
      </c>
      <c r="H27" s="46">
        <f t="shared" si="37"/>
        <v>45826</v>
      </c>
      <c r="I27" s="46">
        <f t="shared" si="37"/>
        <v>45827</v>
      </c>
      <c r="J27" s="46">
        <f t="shared" si="37"/>
        <v>45828</v>
      </c>
      <c r="K27" s="46">
        <f t="shared" si="37"/>
        <v>45829</v>
      </c>
      <c r="L27" s="46">
        <f t="shared" si="37"/>
        <v>45830</v>
      </c>
      <c r="M27" s="46"/>
      <c r="N27" s="73"/>
      <c r="O27" s="47">
        <v>24</v>
      </c>
      <c r="P27" s="48">
        <f t="shared" si="13"/>
        <v>359</v>
      </c>
      <c r="Q27" s="48">
        <f t="shared" si="14"/>
        <v>292</v>
      </c>
      <c r="R27" s="48">
        <f t="shared" si="15"/>
        <v>265</v>
      </c>
      <c r="S27" s="48">
        <f t="shared" si="6"/>
        <v>166</v>
      </c>
      <c r="T27" s="48">
        <f t="shared" si="7"/>
        <v>333</v>
      </c>
      <c r="U27" s="48">
        <f t="shared" si="8"/>
        <v>285</v>
      </c>
      <c r="V27" s="48">
        <f t="shared" si="9"/>
        <v>73</v>
      </c>
      <c r="W27" s="48">
        <f t="shared" si="10"/>
        <v>1773</v>
      </c>
    </row>
    <row r="28" spans="1:23" x14ac:dyDescent="0.35">
      <c r="A28" s="46">
        <v>45684</v>
      </c>
      <c r="B28">
        <v>104</v>
      </c>
      <c r="E28" s="47">
        <v>25</v>
      </c>
      <c r="F28" s="46">
        <f t="shared" si="11"/>
        <v>45831</v>
      </c>
      <c r="G28" s="46">
        <f t="shared" ref="G28:L28" si="38">F28+1</f>
        <v>45832</v>
      </c>
      <c r="H28" s="46">
        <f t="shared" si="38"/>
        <v>45833</v>
      </c>
      <c r="I28" s="46">
        <f t="shared" si="38"/>
        <v>45834</v>
      </c>
      <c r="J28" s="46">
        <f t="shared" si="38"/>
        <v>45835</v>
      </c>
      <c r="K28" s="46">
        <f t="shared" si="38"/>
        <v>45836</v>
      </c>
      <c r="L28" s="46">
        <f t="shared" si="38"/>
        <v>45837</v>
      </c>
      <c r="M28" s="46"/>
      <c r="N28" s="73"/>
      <c r="O28" s="47">
        <v>25</v>
      </c>
      <c r="P28" s="48">
        <f t="shared" si="13"/>
        <v>334</v>
      </c>
      <c r="Q28" s="48">
        <f t="shared" si="14"/>
        <v>119</v>
      </c>
      <c r="R28" s="48">
        <f t="shared" si="15"/>
        <v>392</v>
      </c>
      <c r="S28" s="48">
        <f t="shared" si="6"/>
        <v>98</v>
      </c>
      <c r="T28" s="48">
        <f t="shared" si="7"/>
        <v>389</v>
      </c>
      <c r="U28" s="48">
        <f t="shared" si="8"/>
        <v>115</v>
      </c>
      <c r="V28" s="48">
        <f t="shared" si="9"/>
        <v>329</v>
      </c>
      <c r="W28" s="48">
        <f t="shared" si="10"/>
        <v>1776</v>
      </c>
    </row>
    <row r="29" spans="1:23" x14ac:dyDescent="0.35">
      <c r="A29" s="46">
        <v>45685</v>
      </c>
      <c r="B29">
        <v>152</v>
      </c>
      <c r="E29" s="47">
        <v>26</v>
      </c>
      <c r="F29" s="46">
        <f t="shared" si="11"/>
        <v>45838</v>
      </c>
      <c r="G29" s="46">
        <f t="shared" ref="G29:L29" si="39">F29+1</f>
        <v>45839</v>
      </c>
      <c r="H29" s="46">
        <f t="shared" si="39"/>
        <v>45840</v>
      </c>
      <c r="I29" s="46">
        <f t="shared" si="39"/>
        <v>45841</v>
      </c>
      <c r="J29" s="46">
        <f t="shared" si="39"/>
        <v>45842</v>
      </c>
      <c r="K29" s="46">
        <f t="shared" si="39"/>
        <v>45843</v>
      </c>
      <c r="L29" s="46">
        <f t="shared" si="39"/>
        <v>45844</v>
      </c>
      <c r="M29" s="46"/>
      <c r="N29" s="73"/>
      <c r="O29" s="47">
        <v>26</v>
      </c>
      <c r="P29" s="48">
        <f t="shared" si="13"/>
        <v>357</v>
      </c>
      <c r="Q29" s="48">
        <f t="shared" si="14"/>
        <v>321</v>
      </c>
      <c r="R29" s="48">
        <f t="shared" si="15"/>
        <v>383</v>
      </c>
      <c r="S29" s="48">
        <f t="shared" si="6"/>
        <v>250</v>
      </c>
      <c r="T29" s="48">
        <f t="shared" si="7"/>
        <v>247</v>
      </c>
      <c r="U29" s="48">
        <f t="shared" si="8"/>
        <v>260</v>
      </c>
      <c r="V29" s="48">
        <f t="shared" si="9"/>
        <v>464</v>
      </c>
      <c r="W29" s="48">
        <f t="shared" si="10"/>
        <v>2282</v>
      </c>
    </row>
    <row r="30" spans="1:23" x14ac:dyDescent="0.35">
      <c r="A30" s="46">
        <v>45686</v>
      </c>
      <c r="B30">
        <v>116</v>
      </c>
      <c r="E30" s="47">
        <v>27</v>
      </c>
      <c r="F30" s="46">
        <f t="shared" si="11"/>
        <v>45845</v>
      </c>
      <c r="G30" s="46">
        <f t="shared" ref="G30:L30" si="40">F30+1</f>
        <v>45846</v>
      </c>
      <c r="H30" s="46">
        <f t="shared" si="40"/>
        <v>45847</v>
      </c>
      <c r="I30" s="46">
        <f t="shared" si="40"/>
        <v>45848</v>
      </c>
      <c r="J30" s="46">
        <f t="shared" si="40"/>
        <v>45849</v>
      </c>
      <c r="K30" s="46">
        <f t="shared" si="40"/>
        <v>45850</v>
      </c>
      <c r="L30" s="46">
        <f t="shared" si="40"/>
        <v>45851</v>
      </c>
      <c r="M30" s="46"/>
      <c r="N30" s="73" t="s">
        <v>23</v>
      </c>
      <c r="O30" s="47">
        <v>27</v>
      </c>
      <c r="P30" s="48">
        <f t="shared" si="13"/>
        <v>347</v>
      </c>
      <c r="Q30" s="48">
        <f t="shared" si="14"/>
        <v>116</v>
      </c>
      <c r="R30" s="48">
        <f t="shared" si="15"/>
        <v>419</v>
      </c>
      <c r="S30" s="48">
        <f t="shared" si="6"/>
        <v>92</v>
      </c>
      <c r="T30" s="48">
        <f t="shared" si="7"/>
        <v>459</v>
      </c>
      <c r="U30" s="48">
        <f t="shared" si="8"/>
        <v>312</v>
      </c>
      <c r="V30" s="48">
        <f t="shared" si="9"/>
        <v>175</v>
      </c>
      <c r="W30" s="48">
        <f t="shared" si="10"/>
        <v>1920</v>
      </c>
    </row>
    <row r="31" spans="1:23" x14ac:dyDescent="0.35">
      <c r="A31" s="46">
        <v>45687</v>
      </c>
      <c r="B31">
        <v>152</v>
      </c>
      <c r="E31" s="47">
        <v>28</v>
      </c>
      <c r="F31" s="46">
        <f t="shared" si="11"/>
        <v>45852</v>
      </c>
      <c r="G31" s="46">
        <f t="shared" ref="G31:L31" si="41">F31+1</f>
        <v>45853</v>
      </c>
      <c r="H31" s="46">
        <f t="shared" si="41"/>
        <v>45854</v>
      </c>
      <c r="I31" s="46">
        <f t="shared" si="41"/>
        <v>45855</v>
      </c>
      <c r="J31" s="46">
        <f t="shared" si="41"/>
        <v>45856</v>
      </c>
      <c r="K31" s="46">
        <f t="shared" si="41"/>
        <v>45857</v>
      </c>
      <c r="L31" s="46">
        <f t="shared" si="41"/>
        <v>45858</v>
      </c>
      <c r="M31" s="46"/>
      <c r="N31" s="73"/>
      <c r="O31" s="47">
        <v>28</v>
      </c>
      <c r="P31" s="48">
        <f t="shared" si="13"/>
        <v>56</v>
      </c>
      <c r="Q31" s="48">
        <f t="shared" si="14"/>
        <v>208</v>
      </c>
      <c r="R31" s="48">
        <f t="shared" si="15"/>
        <v>202</v>
      </c>
      <c r="S31" s="48">
        <f t="shared" si="6"/>
        <v>73</v>
      </c>
      <c r="T31" s="48">
        <f t="shared" si="7"/>
        <v>449</v>
      </c>
      <c r="U31" s="48">
        <f t="shared" si="8"/>
        <v>397</v>
      </c>
      <c r="V31" s="48">
        <f t="shared" si="9"/>
        <v>88</v>
      </c>
      <c r="W31" s="48">
        <f t="shared" si="10"/>
        <v>1473</v>
      </c>
    </row>
    <row r="32" spans="1:23" x14ac:dyDescent="0.35">
      <c r="A32" s="46">
        <v>45688</v>
      </c>
      <c r="B32">
        <v>354</v>
      </c>
      <c r="E32" s="47">
        <v>29</v>
      </c>
      <c r="F32" s="46">
        <f t="shared" si="11"/>
        <v>45859</v>
      </c>
      <c r="G32" s="46">
        <f t="shared" ref="G32:L32" si="42">F32+1</f>
        <v>45860</v>
      </c>
      <c r="H32" s="46">
        <f t="shared" si="42"/>
        <v>45861</v>
      </c>
      <c r="I32" s="46">
        <f t="shared" si="42"/>
        <v>45862</v>
      </c>
      <c r="J32" s="46">
        <f t="shared" si="42"/>
        <v>45863</v>
      </c>
      <c r="K32" s="46">
        <f t="shared" si="42"/>
        <v>45864</v>
      </c>
      <c r="L32" s="46">
        <f t="shared" si="42"/>
        <v>45865</v>
      </c>
      <c r="M32" s="46"/>
      <c r="N32" s="73"/>
      <c r="O32" s="47">
        <v>29</v>
      </c>
      <c r="P32" s="48">
        <f t="shared" si="13"/>
        <v>251</v>
      </c>
      <c r="Q32" s="48">
        <f t="shared" si="14"/>
        <v>66</v>
      </c>
      <c r="R32" s="48">
        <f t="shared" si="15"/>
        <v>230</v>
      </c>
      <c r="S32" s="48">
        <f t="shared" si="6"/>
        <v>490</v>
      </c>
      <c r="T32" s="48">
        <f t="shared" si="7"/>
        <v>395</v>
      </c>
      <c r="U32" s="48">
        <f t="shared" si="8"/>
        <v>395</v>
      </c>
      <c r="V32" s="48">
        <f t="shared" si="9"/>
        <v>459</v>
      </c>
      <c r="W32" s="48">
        <f t="shared" si="10"/>
        <v>2286</v>
      </c>
    </row>
    <row r="33" spans="1:23" x14ac:dyDescent="0.35">
      <c r="A33" s="46">
        <v>45689</v>
      </c>
      <c r="B33">
        <v>414</v>
      </c>
      <c r="E33" s="47">
        <v>30</v>
      </c>
      <c r="F33" s="46">
        <f t="shared" si="11"/>
        <v>45866</v>
      </c>
      <c r="G33" s="46">
        <f t="shared" ref="G33:L33" si="43">F33+1</f>
        <v>45867</v>
      </c>
      <c r="H33" s="46">
        <f t="shared" si="43"/>
        <v>45868</v>
      </c>
      <c r="I33" s="46">
        <f t="shared" si="43"/>
        <v>45869</v>
      </c>
      <c r="J33" s="46">
        <f t="shared" si="43"/>
        <v>45870</v>
      </c>
      <c r="K33" s="46">
        <f t="shared" si="43"/>
        <v>45871</v>
      </c>
      <c r="L33" s="46">
        <f t="shared" si="43"/>
        <v>45872</v>
      </c>
      <c r="M33" s="46"/>
      <c r="N33" s="73"/>
      <c r="O33" s="47">
        <v>30</v>
      </c>
      <c r="P33" s="48">
        <f t="shared" si="13"/>
        <v>192</v>
      </c>
      <c r="Q33" s="48">
        <f t="shared" si="14"/>
        <v>120</v>
      </c>
      <c r="R33" s="48">
        <f t="shared" si="15"/>
        <v>263</v>
      </c>
      <c r="S33" s="48">
        <f t="shared" si="6"/>
        <v>253</v>
      </c>
      <c r="T33" s="48">
        <f t="shared" si="7"/>
        <v>365</v>
      </c>
      <c r="U33" s="48">
        <f t="shared" si="8"/>
        <v>440</v>
      </c>
      <c r="V33" s="48">
        <f t="shared" si="9"/>
        <v>134</v>
      </c>
      <c r="W33" s="48">
        <f t="shared" si="10"/>
        <v>1767</v>
      </c>
    </row>
    <row r="34" spans="1:23" x14ac:dyDescent="0.35">
      <c r="A34" s="46">
        <v>45690</v>
      </c>
      <c r="B34">
        <v>339</v>
      </c>
      <c r="E34" s="47">
        <v>31</v>
      </c>
      <c r="F34" s="46">
        <f t="shared" si="11"/>
        <v>45873</v>
      </c>
      <c r="G34" s="46">
        <f t="shared" ref="G34:L34" si="44">F34+1</f>
        <v>45874</v>
      </c>
      <c r="H34" s="46">
        <f t="shared" si="44"/>
        <v>45875</v>
      </c>
      <c r="I34" s="46">
        <f t="shared" si="44"/>
        <v>45876</v>
      </c>
      <c r="J34" s="46">
        <f t="shared" si="44"/>
        <v>45877</v>
      </c>
      <c r="K34" s="46">
        <f t="shared" si="44"/>
        <v>45878</v>
      </c>
      <c r="L34" s="46">
        <f t="shared" si="44"/>
        <v>45879</v>
      </c>
      <c r="M34" s="46"/>
      <c r="N34" s="73" t="s">
        <v>24</v>
      </c>
      <c r="O34" s="47">
        <v>31</v>
      </c>
      <c r="P34" s="48">
        <f t="shared" si="13"/>
        <v>390</v>
      </c>
      <c r="Q34" s="48">
        <f t="shared" si="14"/>
        <v>450</v>
      </c>
      <c r="R34" s="48">
        <f t="shared" si="15"/>
        <v>330</v>
      </c>
      <c r="S34" s="48">
        <f t="shared" si="6"/>
        <v>294</v>
      </c>
      <c r="T34" s="48">
        <f t="shared" si="7"/>
        <v>397</v>
      </c>
      <c r="U34" s="48">
        <f t="shared" si="8"/>
        <v>472</v>
      </c>
      <c r="V34" s="48">
        <f t="shared" si="9"/>
        <v>333</v>
      </c>
      <c r="W34" s="48">
        <f t="shared" si="10"/>
        <v>2666</v>
      </c>
    </row>
    <row r="35" spans="1:23" x14ac:dyDescent="0.35">
      <c r="A35" s="46">
        <v>45691</v>
      </c>
      <c r="B35">
        <v>378</v>
      </c>
      <c r="E35" s="47">
        <v>32</v>
      </c>
      <c r="F35" s="46">
        <f t="shared" si="11"/>
        <v>45880</v>
      </c>
      <c r="G35" s="46">
        <f t="shared" ref="G35:L35" si="45">F35+1</f>
        <v>45881</v>
      </c>
      <c r="H35" s="46">
        <f t="shared" si="45"/>
        <v>45882</v>
      </c>
      <c r="I35" s="46">
        <f t="shared" si="45"/>
        <v>45883</v>
      </c>
      <c r="J35" s="46">
        <f t="shared" si="45"/>
        <v>45884</v>
      </c>
      <c r="K35" s="46">
        <f t="shared" si="45"/>
        <v>45885</v>
      </c>
      <c r="L35" s="46">
        <f t="shared" si="45"/>
        <v>45886</v>
      </c>
      <c r="M35" s="46"/>
      <c r="N35" s="73"/>
      <c r="O35" s="47">
        <v>32</v>
      </c>
      <c r="P35" s="48">
        <f t="shared" si="13"/>
        <v>73</v>
      </c>
      <c r="Q35" s="48">
        <f t="shared" si="14"/>
        <v>69</v>
      </c>
      <c r="R35" s="48">
        <f t="shared" si="15"/>
        <v>292</v>
      </c>
      <c r="S35" s="48">
        <f t="shared" si="6"/>
        <v>356</v>
      </c>
      <c r="T35" s="48">
        <f t="shared" si="7"/>
        <v>425</v>
      </c>
      <c r="U35" s="48">
        <f t="shared" si="8"/>
        <v>411</v>
      </c>
      <c r="V35" s="48">
        <f t="shared" si="9"/>
        <v>419</v>
      </c>
      <c r="W35" s="48">
        <f t="shared" si="10"/>
        <v>2045</v>
      </c>
    </row>
    <row r="36" spans="1:23" x14ac:dyDescent="0.35">
      <c r="A36" s="46">
        <v>45692</v>
      </c>
      <c r="B36">
        <v>67</v>
      </c>
      <c r="E36" s="47">
        <v>33</v>
      </c>
      <c r="F36" s="46">
        <f t="shared" si="11"/>
        <v>45887</v>
      </c>
      <c r="G36" s="46">
        <f t="shared" ref="G36:L36" si="46">F36+1</f>
        <v>45888</v>
      </c>
      <c r="H36" s="46">
        <f t="shared" si="46"/>
        <v>45889</v>
      </c>
      <c r="I36" s="46">
        <f t="shared" si="46"/>
        <v>45890</v>
      </c>
      <c r="J36" s="46">
        <f t="shared" si="46"/>
        <v>45891</v>
      </c>
      <c r="K36" s="46">
        <f t="shared" si="46"/>
        <v>45892</v>
      </c>
      <c r="L36" s="46">
        <f t="shared" si="46"/>
        <v>45893</v>
      </c>
      <c r="M36" s="46"/>
      <c r="N36" s="73"/>
      <c r="O36" s="47">
        <v>33</v>
      </c>
      <c r="P36" s="48">
        <f t="shared" si="13"/>
        <v>222</v>
      </c>
      <c r="Q36" s="48">
        <f t="shared" si="14"/>
        <v>103</v>
      </c>
      <c r="R36" s="48">
        <f t="shared" si="15"/>
        <v>180</v>
      </c>
      <c r="S36" s="48">
        <f t="shared" si="6"/>
        <v>363</v>
      </c>
      <c r="T36" s="48">
        <f t="shared" si="7"/>
        <v>392</v>
      </c>
      <c r="U36" s="48">
        <f t="shared" si="8"/>
        <v>364</v>
      </c>
      <c r="V36" s="48">
        <f t="shared" si="9"/>
        <v>464</v>
      </c>
      <c r="W36" s="48">
        <f t="shared" si="10"/>
        <v>2088</v>
      </c>
    </row>
    <row r="37" spans="1:23" x14ac:dyDescent="0.35">
      <c r="A37" s="46">
        <v>45693</v>
      </c>
      <c r="B37">
        <v>276</v>
      </c>
      <c r="E37" s="47">
        <v>34</v>
      </c>
      <c r="F37" s="46">
        <f t="shared" si="11"/>
        <v>45894</v>
      </c>
      <c r="G37" s="46">
        <f t="shared" ref="G37:L37" si="47">F37+1</f>
        <v>45895</v>
      </c>
      <c r="H37" s="46">
        <f t="shared" si="47"/>
        <v>45896</v>
      </c>
      <c r="I37" s="46">
        <f t="shared" si="47"/>
        <v>45897</v>
      </c>
      <c r="J37" s="46">
        <f t="shared" si="47"/>
        <v>45898</v>
      </c>
      <c r="K37" s="46">
        <f t="shared" si="47"/>
        <v>45899</v>
      </c>
      <c r="L37" s="46">
        <f t="shared" si="47"/>
        <v>45900</v>
      </c>
      <c r="M37" s="46"/>
      <c r="N37" s="73"/>
      <c r="O37" s="47">
        <v>34</v>
      </c>
      <c r="P37" s="48">
        <f t="shared" si="13"/>
        <v>108</v>
      </c>
      <c r="Q37" s="48">
        <f t="shared" si="14"/>
        <v>275</v>
      </c>
      <c r="R37" s="48">
        <f t="shared" si="15"/>
        <v>292</v>
      </c>
      <c r="S37" s="48">
        <f t="shared" si="6"/>
        <v>211</v>
      </c>
      <c r="T37" s="48">
        <f t="shared" si="7"/>
        <v>320</v>
      </c>
      <c r="U37" s="48">
        <f t="shared" si="8"/>
        <v>482</v>
      </c>
      <c r="V37" s="48">
        <f t="shared" si="9"/>
        <v>349</v>
      </c>
      <c r="W37" s="48">
        <f t="shared" si="10"/>
        <v>2037</v>
      </c>
    </row>
    <row r="38" spans="1:23" x14ac:dyDescent="0.35">
      <c r="A38" s="46">
        <v>45694</v>
      </c>
      <c r="B38">
        <v>299</v>
      </c>
      <c r="E38" s="47">
        <v>35</v>
      </c>
      <c r="F38" s="46">
        <f t="shared" si="11"/>
        <v>45901</v>
      </c>
      <c r="G38" s="46">
        <f t="shared" ref="G38:L38" si="48">F38+1</f>
        <v>45902</v>
      </c>
      <c r="H38" s="46">
        <f t="shared" si="48"/>
        <v>45903</v>
      </c>
      <c r="I38" s="46">
        <f t="shared" si="48"/>
        <v>45904</v>
      </c>
      <c r="J38" s="46">
        <f t="shared" si="48"/>
        <v>45905</v>
      </c>
      <c r="K38" s="46">
        <f t="shared" si="48"/>
        <v>45906</v>
      </c>
      <c r="L38" s="46">
        <f t="shared" si="48"/>
        <v>45907</v>
      </c>
      <c r="M38" s="46"/>
      <c r="N38" s="73" t="s">
        <v>25</v>
      </c>
      <c r="O38" s="47">
        <v>35</v>
      </c>
      <c r="P38" s="48">
        <f t="shared" si="13"/>
        <v>184</v>
      </c>
      <c r="Q38" s="48">
        <f t="shared" si="14"/>
        <v>330</v>
      </c>
      <c r="R38" s="48">
        <f t="shared" si="15"/>
        <v>50</v>
      </c>
      <c r="S38" s="48">
        <f t="shared" si="6"/>
        <v>160</v>
      </c>
      <c r="T38" s="48">
        <f t="shared" si="7"/>
        <v>256</v>
      </c>
      <c r="U38" s="48">
        <f t="shared" si="8"/>
        <v>114</v>
      </c>
      <c r="V38" s="48">
        <f t="shared" si="9"/>
        <v>439</v>
      </c>
      <c r="W38" s="48">
        <f t="shared" si="10"/>
        <v>1533</v>
      </c>
    </row>
    <row r="39" spans="1:23" x14ac:dyDescent="0.35">
      <c r="A39" s="46">
        <v>45695</v>
      </c>
      <c r="B39">
        <v>146</v>
      </c>
      <c r="E39" s="47">
        <v>36</v>
      </c>
      <c r="F39" s="46">
        <f t="shared" si="11"/>
        <v>45908</v>
      </c>
      <c r="G39" s="46">
        <f t="shared" ref="G39:L39" si="49">F39+1</f>
        <v>45909</v>
      </c>
      <c r="H39" s="46">
        <f t="shared" si="49"/>
        <v>45910</v>
      </c>
      <c r="I39" s="46">
        <f t="shared" si="49"/>
        <v>45911</v>
      </c>
      <c r="J39" s="46">
        <f t="shared" si="49"/>
        <v>45912</v>
      </c>
      <c r="K39" s="46">
        <f t="shared" si="49"/>
        <v>45913</v>
      </c>
      <c r="L39" s="46">
        <f t="shared" si="49"/>
        <v>45914</v>
      </c>
      <c r="M39" s="46"/>
      <c r="N39" s="73"/>
      <c r="O39" s="47">
        <v>36</v>
      </c>
      <c r="P39" s="48">
        <f t="shared" si="13"/>
        <v>401</v>
      </c>
      <c r="Q39" s="48">
        <f t="shared" si="14"/>
        <v>467</v>
      </c>
      <c r="R39" s="48">
        <f t="shared" si="15"/>
        <v>104</v>
      </c>
      <c r="S39" s="48">
        <f t="shared" si="6"/>
        <v>440</v>
      </c>
      <c r="T39" s="48">
        <f t="shared" si="7"/>
        <v>300</v>
      </c>
      <c r="U39" s="48">
        <f t="shared" si="8"/>
        <v>162</v>
      </c>
      <c r="V39" s="48">
        <f t="shared" si="9"/>
        <v>226</v>
      </c>
      <c r="W39" s="48">
        <f t="shared" si="10"/>
        <v>2100</v>
      </c>
    </row>
    <row r="40" spans="1:23" x14ac:dyDescent="0.35">
      <c r="A40" s="46">
        <v>45696</v>
      </c>
      <c r="B40">
        <v>399</v>
      </c>
      <c r="E40" s="47">
        <v>37</v>
      </c>
      <c r="F40" s="46">
        <f t="shared" si="11"/>
        <v>45915</v>
      </c>
      <c r="G40" s="46">
        <f t="shared" ref="G40:L40" si="50">F40+1</f>
        <v>45916</v>
      </c>
      <c r="H40" s="46">
        <f t="shared" si="50"/>
        <v>45917</v>
      </c>
      <c r="I40" s="46">
        <f t="shared" si="50"/>
        <v>45918</v>
      </c>
      <c r="J40" s="46">
        <f t="shared" si="50"/>
        <v>45919</v>
      </c>
      <c r="K40" s="46">
        <f t="shared" si="50"/>
        <v>45920</v>
      </c>
      <c r="L40" s="46">
        <f t="shared" si="50"/>
        <v>45921</v>
      </c>
      <c r="M40" s="46"/>
      <c r="N40" s="73"/>
      <c r="O40" s="47">
        <v>37</v>
      </c>
      <c r="P40" s="48">
        <f t="shared" si="13"/>
        <v>271</v>
      </c>
      <c r="Q40" s="48">
        <f t="shared" si="14"/>
        <v>240</v>
      </c>
      <c r="R40" s="48">
        <f t="shared" si="15"/>
        <v>430</v>
      </c>
      <c r="S40" s="48">
        <f t="shared" si="6"/>
        <v>74</v>
      </c>
      <c r="T40" s="48">
        <f t="shared" si="7"/>
        <v>157</v>
      </c>
      <c r="U40" s="48">
        <f t="shared" si="8"/>
        <v>87</v>
      </c>
      <c r="V40" s="48">
        <f t="shared" si="9"/>
        <v>473</v>
      </c>
      <c r="W40" s="48">
        <f t="shared" si="10"/>
        <v>1732</v>
      </c>
    </row>
    <row r="41" spans="1:23" x14ac:dyDescent="0.35">
      <c r="A41" s="46">
        <v>45697</v>
      </c>
      <c r="B41">
        <v>203</v>
      </c>
      <c r="E41" s="47">
        <v>38</v>
      </c>
      <c r="F41" s="46">
        <f t="shared" si="11"/>
        <v>45922</v>
      </c>
      <c r="G41" s="46">
        <f t="shared" ref="G41:L41" si="51">F41+1</f>
        <v>45923</v>
      </c>
      <c r="H41" s="46">
        <f t="shared" si="51"/>
        <v>45924</v>
      </c>
      <c r="I41" s="46">
        <f t="shared" si="51"/>
        <v>45925</v>
      </c>
      <c r="J41" s="46">
        <f t="shared" si="51"/>
        <v>45926</v>
      </c>
      <c r="K41" s="46">
        <f t="shared" si="51"/>
        <v>45927</v>
      </c>
      <c r="L41" s="46">
        <f t="shared" si="51"/>
        <v>45928</v>
      </c>
      <c r="M41" s="46"/>
      <c r="N41" s="73"/>
      <c r="O41" s="47">
        <v>38</v>
      </c>
      <c r="P41" s="48">
        <f t="shared" si="13"/>
        <v>396</v>
      </c>
      <c r="Q41" s="48">
        <f t="shared" si="14"/>
        <v>75</v>
      </c>
      <c r="R41" s="48">
        <f t="shared" si="15"/>
        <v>315</v>
      </c>
      <c r="S41" s="48">
        <f t="shared" si="6"/>
        <v>139</v>
      </c>
      <c r="T41" s="48">
        <f t="shared" si="7"/>
        <v>70</v>
      </c>
      <c r="U41" s="48">
        <f t="shared" si="8"/>
        <v>77</v>
      </c>
      <c r="V41" s="48">
        <f t="shared" si="9"/>
        <v>341</v>
      </c>
      <c r="W41" s="48">
        <f t="shared" si="10"/>
        <v>1413</v>
      </c>
    </row>
    <row r="42" spans="1:23" x14ac:dyDescent="0.35">
      <c r="A42" s="46">
        <v>45698</v>
      </c>
      <c r="B42">
        <v>123</v>
      </c>
      <c r="E42" s="47">
        <v>39</v>
      </c>
      <c r="F42" s="46">
        <f t="shared" si="11"/>
        <v>45929</v>
      </c>
      <c r="G42" s="46">
        <f t="shared" ref="G42:L42" si="52">F42+1</f>
        <v>45930</v>
      </c>
      <c r="H42" s="46">
        <f t="shared" si="52"/>
        <v>45931</v>
      </c>
      <c r="I42" s="46">
        <f t="shared" si="52"/>
        <v>45932</v>
      </c>
      <c r="J42" s="46">
        <f t="shared" si="52"/>
        <v>45933</v>
      </c>
      <c r="K42" s="46">
        <f t="shared" si="52"/>
        <v>45934</v>
      </c>
      <c r="L42" s="46">
        <f t="shared" si="52"/>
        <v>45935</v>
      </c>
      <c r="M42" s="46"/>
      <c r="N42" s="73"/>
      <c r="O42" s="47">
        <v>39</v>
      </c>
      <c r="P42" s="48">
        <f t="shared" si="13"/>
        <v>448</v>
      </c>
      <c r="Q42" s="48">
        <f t="shared" si="14"/>
        <v>387</v>
      </c>
      <c r="R42" s="48">
        <f t="shared" si="15"/>
        <v>283</v>
      </c>
      <c r="S42" s="48">
        <f t="shared" si="6"/>
        <v>383</v>
      </c>
      <c r="T42" s="48">
        <f t="shared" si="7"/>
        <v>222</v>
      </c>
      <c r="U42" s="48">
        <f t="shared" si="8"/>
        <v>115</v>
      </c>
      <c r="V42" s="48">
        <f t="shared" si="9"/>
        <v>419</v>
      </c>
      <c r="W42" s="48">
        <f t="shared" si="10"/>
        <v>2257</v>
      </c>
    </row>
    <row r="43" spans="1:23" x14ac:dyDescent="0.35">
      <c r="A43" s="46">
        <v>45699</v>
      </c>
      <c r="B43">
        <v>392</v>
      </c>
      <c r="E43" s="47">
        <v>40</v>
      </c>
      <c r="F43" s="46">
        <f t="shared" si="11"/>
        <v>45936</v>
      </c>
      <c r="G43" s="46">
        <f t="shared" ref="G43:L43" si="53">F43+1</f>
        <v>45937</v>
      </c>
      <c r="H43" s="46">
        <f t="shared" si="53"/>
        <v>45938</v>
      </c>
      <c r="I43" s="46">
        <f t="shared" si="53"/>
        <v>45939</v>
      </c>
      <c r="J43" s="46">
        <f t="shared" si="53"/>
        <v>45940</v>
      </c>
      <c r="K43" s="46">
        <f t="shared" si="53"/>
        <v>45941</v>
      </c>
      <c r="L43" s="46">
        <f t="shared" si="53"/>
        <v>45942</v>
      </c>
      <c r="M43" s="46"/>
      <c r="N43" s="73" t="s">
        <v>26</v>
      </c>
      <c r="O43" s="47">
        <v>40</v>
      </c>
      <c r="P43" s="48">
        <f t="shared" si="13"/>
        <v>289</v>
      </c>
      <c r="Q43" s="48">
        <f t="shared" si="14"/>
        <v>313</v>
      </c>
      <c r="R43" s="48">
        <f t="shared" si="15"/>
        <v>259</v>
      </c>
      <c r="S43" s="48">
        <f t="shared" si="6"/>
        <v>301</v>
      </c>
      <c r="T43" s="48">
        <f t="shared" si="7"/>
        <v>215</v>
      </c>
      <c r="U43" s="48">
        <f t="shared" si="8"/>
        <v>95</v>
      </c>
      <c r="V43" s="48">
        <f t="shared" si="9"/>
        <v>140</v>
      </c>
      <c r="W43" s="48">
        <f t="shared" si="10"/>
        <v>1612</v>
      </c>
    </row>
    <row r="44" spans="1:23" x14ac:dyDescent="0.35">
      <c r="A44" s="46">
        <v>45700</v>
      </c>
      <c r="B44">
        <v>480</v>
      </c>
      <c r="E44" s="47">
        <v>41</v>
      </c>
      <c r="F44" s="46">
        <f t="shared" si="11"/>
        <v>45943</v>
      </c>
      <c r="G44" s="46">
        <f t="shared" ref="G44:L44" si="54">F44+1</f>
        <v>45944</v>
      </c>
      <c r="H44" s="46">
        <f t="shared" si="54"/>
        <v>45945</v>
      </c>
      <c r="I44" s="46">
        <f t="shared" si="54"/>
        <v>45946</v>
      </c>
      <c r="J44" s="46">
        <f t="shared" si="54"/>
        <v>45947</v>
      </c>
      <c r="K44" s="46">
        <f t="shared" si="54"/>
        <v>45948</v>
      </c>
      <c r="L44" s="46">
        <f t="shared" si="54"/>
        <v>45949</v>
      </c>
      <c r="M44" s="46"/>
      <c r="N44" s="73"/>
      <c r="O44" s="47">
        <v>41</v>
      </c>
      <c r="P44" s="48">
        <f t="shared" si="13"/>
        <v>344</v>
      </c>
      <c r="Q44" s="48">
        <f t="shared" si="14"/>
        <v>456</v>
      </c>
      <c r="R44" s="48">
        <f t="shared" si="15"/>
        <v>237</v>
      </c>
      <c r="S44" s="48">
        <f t="shared" si="6"/>
        <v>333</v>
      </c>
      <c r="T44" s="48">
        <f t="shared" si="7"/>
        <v>63</v>
      </c>
      <c r="U44" s="48">
        <f t="shared" si="8"/>
        <v>399</v>
      </c>
      <c r="V44" s="48">
        <f t="shared" si="9"/>
        <v>225</v>
      </c>
      <c r="W44" s="48">
        <f t="shared" si="10"/>
        <v>2057</v>
      </c>
    </row>
    <row r="45" spans="1:23" x14ac:dyDescent="0.35">
      <c r="A45" s="46">
        <v>45701</v>
      </c>
      <c r="B45">
        <v>309</v>
      </c>
      <c r="E45" s="47">
        <v>42</v>
      </c>
      <c r="F45" s="46">
        <f t="shared" si="11"/>
        <v>45950</v>
      </c>
      <c r="G45" s="46">
        <f t="shared" ref="G45:L45" si="55">F45+1</f>
        <v>45951</v>
      </c>
      <c r="H45" s="46">
        <f t="shared" si="55"/>
        <v>45952</v>
      </c>
      <c r="I45" s="46">
        <f t="shared" si="55"/>
        <v>45953</v>
      </c>
      <c r="J45" s="46">
        <f t="shared" si="55"/>
        <v>45954</v>
      </c>
      <c r="K45" s="46">
        <f t="shared" si="55"/>
        <v>45955</v>
      </c>
      <c r="L45" s="46">
        <f t="shared" si="55"/>
        <v>45956</v>
      </c>
      <c r="M45" s="46"/>
      <c r="N45" s="73"/>
      <c r="O45" s="47">
        <v>42</v>
      </c>
      <c r="P45" s="48">
        <f t="shared" si="13"/>
        <v>114</v>
      </c>
      <c r="Q45" s="48">
        <f t="shared" si="14"/>
        <v>416</v>
      </c>
      <c r="R45" s="48">
        <f t="shared" si="15"/>
        <v>157</v>
      </c>
      <c r="S45" s="48">
        <f t="shared" si="6"/>
        <v>456</v>
      </c>
      <c r="T45" s="48">
        <f t="shared" si="7"/>
        <v>170</v>
      </c>
      <c r="U45" s="48">
        <f t="shared" si="8"/>
        <v>472</v>
      </c>
      <c r="V45" s="48">
        <f t="shared" si="9"/>
        <v>317</v>
      </c>
      <c r="W45" s="48">
        <f t="shared" si="10"/>
        <v>2102</v>
      </c>
    </row>
    <row r="46" spans="1:23" x14ac:dyDescent="0.35">
      <c r="A46" s="46">
        <v>45702</v>
      </c>
      <c r="B46">
        <v>121</v>
      </c>
      <c r="E46" s="47">
        <v>43</v>
      </c>
      <c r="F46" s="46">
        <f t="shared" si="11"/>
        <v>45957</v>
      </c>
      <c r="G46" s="46">
        <f t="shared" ref="G46:L46" si="56">F46+1</f>
        <v>45958</v>
      </c>
      <c r="H46" s="46">
        <f t="shared" si="56"/>
        <v>45959</v>
      </c>
      <c r="I46" s="46">
        <f t="shared" si="56"/>
        <v>45960</v>
      </c>
      <c r="J46" s="46">
        <f t="shared" si="56"/>
        <v>45961</v>
      </c>
      <c r="K46" s="46">
        <f t="shared" si="56"/>
        <v>45962</v>
      </c>
      <c r="L46" s="46">
        <f t="shared" si="56"/>
        <v>45963</v>
      </c>
      <c r="M46" s="46"/>
      <c r="N46" s="73"/>
      <c r="O46" s="47">
        <v>43</v>
      </c>
      <c r="P46" s="48">
        <f t="shared" si="13"/>
        <v>448</v>
      </c>
      <c r="Q46" s="48">
        <f t="shared" si="14"/>
        <v>252</v>
      </c>
      <c r="R46" s="48">
        <f t="shared" si="15"/>
        <v>154</v>
      </c>
      <c r="S46" s="48">
        <f t="shared" si="6"/>
        <v>96</v>
      </c>
      <c r="T46" s="48">
        <f t="shared" si="7"/>
        <v>58</v>
      </c>
      <c r="U46" s="48">
        <f t="shared" si="8"/>
        <v>482</v>
      </c>
      <c r="V46" s="48">
        <f t="shared" si="9"/>
        <v>326</v>
      </c>
      <c r="W46" s="48">
        <f t="shared" si="10"/>
        <v>1816</v>
      </c>
    </row>
    <row r="47" spans="1:23" x14ac:dyDescent="0.35">
      <c r="A47" s="46">
        <v>45703</v>
      </c>
      <c r="B47">
        <v>127</v>
      </c>
      <c r="E47" s="47">
        <v>44</v>
      </c>
      <c r="F47" s="46">
        <f t="shared" si="11"/>
        <v>45964</v>
      </c>
      <c r="G47" s="46">
        <f t="shared" ref="G47:L47" si="57">F47+1</f>
        <v>45965</v>
      </c>
      <c r="H47" s="46">
        <f t="shared" si="57"/>
        <v>45966</v>
      </c>
      <c r="I47" s="46">
        <f t="shared" si="57"/>
        <v>45967</v>
      </c>
      <c r="J47" s="46">
        <f t="shared" si="57"/>
        <v>45968</v>
      </c>
      <c r="K47" s="46">
        <f t="shared" si="57"/>
        <v>45969</v>
      </c>
      <c r="L47" s="46">
        <f t="shared" si="57"/>
        <v>45970</v>
      </c>
      <c r="M47" s="46"/>
      <c r="N47" s="73" t="s">
        <v>27</v>
      </c>
      <c r="O47" s="47">
        <v>44</v>
      </c>
      <c r="P47" s="48">
        <f t="shared" si="13"/>
        <v>493</v>
      </c>
      <c r="Q47" s="48">
        <f t="shared" si="14"/>
        <v>59</v>
      </c>
      <c r="R47" s="48">
        <f t="shared" si="15"/>
        <v>83</v>
      </c>
      <c r="S47" s="48">
        <f t="shared" si="6"/>
        <v>424</v>
      </c>
      <c r="T47" s="48">
        <f t="shared" si="7"/>
        <v>404</v>
      </c>
      <c r="U47" s="48">
        <f t="shared" si="8"/>
        <v>240</v>
      </c>
      <c r="V47" s="48">
        <f t="shared" si="9"/>
        <v>166</v>
      </c>
      <c r="W47" s="48">
        <f t="shared" si="10"/>
        <v>1869</v>
      </c>
    </row>
    <row r="48" spans="1:23" x14ac:dyDescent="0.35">
      <c r="A48" s="46">
        <v>45704</v>
      </c>
      <c r="B48">
        <v>461</v>
      </c>
      <c r="E48" s="47">
        <v>45</v>
      </c>
      <c r="F48" s="46">
        <f t="shared" si="11"/>
        <v>45971</v>
      </c>
      <c r="G48" s="46">
        <f t="shared" ref="G48:L48" si="58">F48+1</f>
        <v>45972</v>
      </c>
      <c r="H48" s="46">
        <f t="shared" si="58"/>
        <v>45973</v>
      </c>
      <c r="I48" s="46">
        <f t="shared" si="58"/>
        <v>45974</v>
      </c>
      <c r="J48" s="46">
        <f t="shared" si="58"/>
        <v>45975</v>
      </c>
      <c r="K48" s="46">
        <f t="shared" si="58"/>
        <v>45976</v>
      </c>
      <c r="L48" s="46">
        <f t="shared" si="58"/>
        <v>45977</v>
      </c>
      <c r="M48" s="46"/>
      <c r="N48" s="73"/>
      <c r="O48" s="47">
        <v>45</v>
      </c>
      <c r="P48" s="48">
        <f t="shared" si="13"/>
        <v>447</v>
      </c>
      <c r="Q48" s="48">
        <f t="shared" si="14"/>
        <v>290</v>
      </c>
      <c r="R48" s="48">
        <f t="shared" si="15"/>
        <v>59</v>
      </c>
      <c r="S48" s="48">
        <f t="shared" si="6"/>
        <v>474</v>
      </c>
      <c r="T48" s="48">
        <f t="shared" si="7"/>
        <v>237</v>
      </c>
      <c r="U48" s="48">
        <f t="shared" si="8"/>
        <v>64</v>
      </c>
      <c r="V48" s="48">
        <f t="shared" si="9"/>
        <v>130</v>
      </c>
      <c r="W48" s="48">
        <f t="shared" si="10"/>
        <v>1701</v>
      </c>
    </row>
    <row r="49" spans="1:23" x14ac:dyDescent="0.35">
      <c r="A49" s="46">
        <v>45705</v>
      </c>
      <c r="B49">
        <v>436</v>
      </c>
      <c r="E49" s="47">
        <v>46</v>
      </c>
      <c r="F49" s="46">
        <f t="shared" si="11"/>
        <v>45978</v>
      </c>
      <c r="G49" s="46">
        <f t="shared" ref="G49:L49" si="59">F49+1</f>
        <v>45979</v>
      </c>
      <c r="H49" s="46">
        <f t="shared" si="59"/>
        <v>45980</v>
      </c>
      <c r="I49" s="46">
        <f t="shared" si="59"/>
        <v>45981</v>
      </c>
      <c r="J49" s="46">
        <f t="shared" si="59"/>
        <v>45982</v>
      </c>
      <c r="K49" s="46">
        <f t="shared" si="59"/>
        <v>45983</v>
      </c>
      <c r="L49" s="46">
        <f t="shared" si="59"/>
        <v>45984</v>
      </c>
      <c r="M49" s="46"/>
      <c r="N49" s="73"/>
      <c r="O49" s="47">
        <v>46</v>
      </c>
      <c r="P49" s="48">
        <f t="shared" si="13"/>
        <v>202</v>
      </c>
      <c r="Q49" s="48">
        <f t="shared" si="14"/>
        <v>195</v>
      </c>
      <c r="R49" s="48">
        <f t="shared" si="15"/>
        <v>484</v>
      </c>
      <c r="S49" s="48">
        <f t="shared" si="6"/>
        <v>440</v>
      </c>
      <c r="T49" s="48">
        <f t="shared" si="7"/>
        <v>345</v>
      </c>
      <c r="U49" s="48">
        <f t="shared" si="8"/>
        <v>280</v>
      </c>
      <c r="V49" s="48">
        <f t="shared" si="9"/>
        <v>351</v>
      </c>
      <c r="W49" s="48">
        <f t="shared" si="10"/>
        <v>2297</v>
      </c>
    </row>
    <row r="50" spans="1:23" x14ac:dyDescent="0.35">
      <c r="A50" s="46">
        <v>45706</v>
      </c>
      <c r="B50">
        <v>464</v>
      </c>
      <c r="E50" s="47">
        <v>47</v>
      </c>
      <c r="F50" s="46">
        <f t="shared" si="11"/>
        <v>45985</v>
      </c>
      <c r="G50" s="46">
        <f t="shared" ref="G50:L50" si="60">F50+1</f>
        <v>45986</v>
      </c>
      <c r="H50" s="46">
        <f t="shared" si="60"/>
        <v>45987</v>
      </c>
      <c r="I50" s="46">
        <f t="shared" si="60"/>
        <v>45988</v>
      </c>
      <c r="J50" s="46">
        <f t="shared" si="60"/>
        <v>45989</v>
      </c>
      <c r="K50" s="46">
        <f t="shared" si="60"/>
        <v>45990</v>
      </c>
      <c r="L50" s="46">
        <f t="shared" si="60"/>
        <v>45991</v>
      </c>
      <c r="M50" s="46"/>
      <c r="N50" s="73"/>
      <c r="O50" s="47">
        <v>47</v>
      </c>
      <c r="P50" s="48">
        <f t="shared" si="13"/>
        <v>182</v>
      </c>
      <c r="Q50" s="48">
        <f t="shared" si="14"/>
        <v>174</v>
      </c>
      <c r="R50" s="48">
        <f t="shared" si="15"/>
        <v>459</v>
      </c>
      <c r="S50" s="48">
        <f t="shared" si="6"/>
        <v>427</v>
      </c>
      <c r="T50" s="48">
        <f t="shared" si="7"/>
        <v>429</v>
      </c>
      <c r="U50" s="48">
        <f t="shared" si="8"/>
        <v>139</v>
      </c>
      <c r="V50" s="48">
        <f t="shared" si="9"/>
        <v>76</v>
      </c>
      <c r="W50" s="48">
        <f t="shared" si="10"/>
        <v>1886</v>
      </c>
    </row>
    <row r="51" spans="1:23" x14ac:dyDescent="0.35">
      <c r="A51" s="46">
        <v>45707</v>
      </c>
      <c r="B51">
        <v>61</v>
      </c>
      <c r="E51" s="47">
        <v>48</v>
      </c>
      <c r="F51" s="46">
        <f t="shared" si="11"/>
        <v>45992</v>
      </c>
      <c r="G51" s="46">
        <f t="shared" ref="G51:L51" si="61">F51+1</f>
        <v>45993</v>
      </c>
      <c r="H51" s="46">
        <f t="shared" si="61"/>
        <v>45994</v>
      </c>
      <c r="I51" s="46">
        <f t="shared" si="61"/>
        <v>45995</v>
      </c>
      <c r="J51" s="46">
        <f t="shared" si="61"/>
        <v>45996</v>
      </c>
      <c r="K51" s="46">
        <f t="shared" si="61"/>
        <v>45997</v>
      </c>
      <c r="L51" s="46">
        <f t="shared" si="61"/>
        <v>45998</v>
      </c>
      <c r="M51" s="46"/>
      <c r="N51" s="73" t="s">
        <v>28</v>
      </c>
      <c r="O51" s="47">
        <v>48</v>
      </c>
      <c r="P51" s="48">
        <f t="shared" si="13"/>
        <v>204</v>
      </c>
      <c r="Q51" s="48">
        <f t="shared" si="14"/>
        <v>415</v>
      </c>
      <c r="R51" s="48">
        <f t="shared" si="15"/>
        <v>52</v>
      </c>
      <c r="S51" s="48">
        <f t="shared" si="6"/>
        <v>413</v>
      </c>
      <c r="T51" s="48">
        <f t="shared" si="7"/>
        <v>123</v>
      </c>
      <c r="U51" s="48">
        <f t="shared" si="8"/>
        <v>285</v>
      </c>
      <c r="V51" s="48">
        <f t="shared" si="9"/>
        <v>227</v>
      </c>
      <c r="W51" s="48">
        <f t="shared" si="10"/>
        <v>1719</v>
      </c>
    </row>
    <row r="52" spans="1:23" x14ac:dyDescent="0.35">
      <c r="A52" s="46">
        <v>45708</v>
      </c>
      <c r="B52">
        <v>477</v>
      </c>
      <c r="E52" s="47">
        <v>49</v>
      </c>
      <c r="F52" s="46">
        <f t="shared" si="11"/>
        <v>45999</v>
      </c>
      <c r="G52" s="46">
        <f t="shared" ref="G52:L52" si="62">F52+1</f>
        <v>46000</v>
      </c>
      <c r="H52" s="46">
        <f t="shared" si="62"/>
        <v>46001</v>
      </c>
      <c r="I52" s="46">
        <f t="shared" si="62"/>
        <v>46002</v>
      </c>
      <c r="J52" s="46">
        <f t="shared" si="62"/>
        <v>46003</v>
      </c>
      <c r="K52" s="46">
        <f t="shared" si="62"/>
        <v>46004</v>
      </c>
      <c r="L52" s="46">
        <f t="shared" si="62"/>
        <v>46005</v>
      </c>
      <c r="M52" s="46"/>
      <c r="N52" s="73"/>
      <c r="O52" s="47">
        <v>49</v>
      </c>
      <c r="P52" s="48">
        <f t="shared" si="13"/>
        <v>184</v>
      </c>
      <c r="Q52" s="48">
        <f t="shared" si="14"/>
        <v>466</v>
      </c>
      <c r="R52" s="48">
        <f t="shared" si="15"/>
        <v>409</v>
      </c>
      <c r="S52" s="48">
        <f t="shared" si="6"/>
        <v>400</v>
      </c>
      <c r="T52" s="48">
        <f t="shared" si="7"/>
        <v>304</v>
      </c>
      <c r="U52" s="48">
        <f t="shared" si="8"/>
        <v>321</v>
      </c>
      <c r="V52" s="48">
        <f t="shared" si="9"/>
        <v>492</v>
      </c>
      <c r="W52" s="48">
        <f t="shared" si="10"/>
        <v>2576</v>
      </c>
    </row>
    <row r="53" spans="1:23" x14ac:dyDescent="0.35">
      <c r="A53" s="46">
        <v>45709</v>
      </c>
      <c r="B53">
        <v>154</v>
      </c>
      <c r="E53" s="47">
        <v>50</v>
      </c>
      <c r="F53" s="46">
        <f t="shared" si="11"/>
        <v>46006</v>
      </c>
      <c r="G53" s="46">
        <f t="shared" ref="G53:L53" si="63">F53+1</f>
        <v>46007</v>
      </c>
      <c r="H53" s="46">
        <f t="shared" si="63"/>
        <v>46008</v>
      </c>
      <c r="I53" s="46">
        <f t="shared" si="63"/>
        <v>46009</v>
      </c>
      <c r="J53" s="46">
        <f t="shared" si="63"/>
        <v>46010</v>
      </c>
      <c r="K53" s="46">
        <f t="shared" si="63"/>
        <v>46011</v>
      </c>
      <c r="L53" s="46">
        <f t="shared" si="63"/>
        <v>46012</v>
      </c>
      <c r="M53" s="46"/>
      <c r="N53" s="73"/>
      <c r="O53" s="47">
        <v>50</v>
      </c>
      <c r="P53" s="48">
        <f t="shared" si="13"/>
        <v>188</v>
      </c>
      <c r="Q53" s="48">
        <f t="shared" si="14"/>
        <v>349</v>
      </c>
      <c r="R53" s="48">
        <f t="shared" si="15"/>
        <v>76</v>
      </c>
      <c r="S53" s="48">
        <f t="shared" si="6"/>
        <v>489</v>
      </c>
      <c r="T53" s="48">
        <f t="shared" si="7"/>
        <v>64</v>
      </c>
      <c r="U53" s="48">
        <f t="shared" si="8"/>
        <v>407</v>
      </c>
      <c r="V53" s="48">
        <f t="shared" si="9"/>
        <v>409</v>
      </c>
      <c r="W53" s="48">
        <f t="shared" si="10"/>
        <v>1982</v>
      </c>
    </row>
    <row r="54" spans="1:23" x14ac:dyDescent="0.35">
      <c r="A54" s="46">
        <v>45710</v>
      </c>
      <c r="B54">
        <v>229</v>
      </c>
      <c r="E54" s="47">
        <v>51</v>
      </c>
      <c r="F54" s="46">
        <f t="shared" si="11"/>
        <v>46013</v>
      </c>
      <c r="G54" s="46">
        <f t="shared" ref="G54:L54" si="64">F54+1</f>
        <v>46014</v>
      </c>
      <c r="H54" s="46">
        <f t="shared" si="64"/>
        <v>46015</v>
      </c>
      <c r="I54" s="46">
        <f t="shared" si="64"/>
        <v>46016</v>
      </c>
      <c r="J54" s="46">
        <f t="shared" si="64"/>
        <v>46017</v>
      </c>
      <c r="K54" s="46">
        <f t="shared" si="64"/>
        <v>46018</v>
      </c>
      <c r="L54" s="46">
        <f t="shared" si="64"/>
        <v>46019</v>
      </c>
      <c r="M54" s="46"/>
      <c r="N54" s="73"/>
      <c r="O54" s="47">
        <v>51</v>
      </c>
      <c r="P54" s="48">
        <f t="shared" si="13"/>
        <v>473</v>
      </c>
      <c r="Q54" s="48">
        <f t="shared" si="14"/>
        <v>359</v>
      </c>
      <c r="R54" s="48">
        <f t="shared" si="15"/>
        <v>233</v>
      </c>
      <c r="S54" s="48">
        <f t="shared" si="6"/>
        <v>424</v>
      </c>
      <c r="T54" s="48">
        <f t="shared" si="7"/>
        <v>242</v>
      </c>
      <c r="U54" s="48">
        <f t="shared" si="8"/>
        <v>199</v>
      </c>
      <c r="V54" s="48">
        <f t="shared" si="9"/>
        <v>144</v>
      </c>
      <c r="W54" s="48">
        <f t="shared" si="10"/>
        <v>2074</v>
      </c>
    </row>
    <row r="55" spans="1:23" x14ac:dyDescent="0.35">
      <c r="A55" s="46">
        <v>45711</v>
      </c>
      <c r="B55">
        <v>274</v>
      </c>
      <c r="E55" s="47">
        <v>52</v>
      </c>
      <c r="F55" s="46">
        <f t="shared" si="11"/>
        <v>46020</v>
      </c>
      <c r="G55" s="46">
        <f t="shared" ref="G55:H55" si="65">F55+1</f>
        <v>46021</v>
      </c>
      <c r="H55" s="46">
        <f t="shared" si="65"/>
        <v>46022</v>
      </c>
      <c r="I55" s="46"/>
      <c r="J55" s="46"/>
      <c r="K55" s="46"/>
      <c r="L55" s="46"/>
      <c r="M55" s="46"/>
      <c r="N55" s="73"/>
      <c r="O55" s="47">
        <v>52</v>
      </c>
      <c r="P55" s="48">
        <f t="shared" si="13"/>
        <v>427</v>
      </c>
      <c r="Q55" s="48">
        <f t="shared" si="14"/>
        <v>251</v>
      </c>
      <c r="R55" s="48">
        <f t="shared" si="15"/>
        <v>138</v>
      </c>
      <c r="S55" s="48"/>
      <c r="T55" s="48"/>
      <c r="U55" s="48"/>
      <c r="V55" s="48"/>
      <c r="W55" s="48">
        <f t="shared" si="10"/>
        <v>816</v>
      </c>
    </row>
    <row r="56" spans="1:23" x14ac:dyDescent="0.35">
      <c r="A56" s="46">
        <v>45712</v>
      </c>
      <c r="B56">
        <v>275</v>
      </c>
    </row>
    <row r="57" spans="1:23" x14ac:dyDescent="0.35">
      <c r="A57" s="46">
        <v>45713</v>
      </c>
      <c r="B57">
        <v>196</v>
      </c>
    </row>
    <row r="58" spans="1:23" x14ac:dyDescent="0.35">
      <c r="A58" s="46">
        <v>45714</v>
      </c>
      <c r="B58">
        <v>324</v>
      </c>
    </row>
    <row r="59" spans="1:23" x14ac:dyDescent="0.35">
      <c r="A59" s="46">
        <v>45715</v>
      </c>
      <c r="B59">
        <v>86</v>
      </c>
    </row>
    <row r="60" spans="1:23" x14ac:dyDescent="0.35">
      <c r="A60" s="46">
        <v>45716</v>
      </c>
      <c r="B60">
        <v>331</v>
      </c>
    </row>
    <row r="61" spans="1:23" x14ac:dyDescent="0.35">
      <c r="A61" s="46">
        <v>45717</v>
      </c>
      <c r="B61">
        <v>161</v>
      </c>
    </row>
    <row r="62" spans="1:23" x14ac:dyDescent="0.35">
      <c r="A62" s="46">
        <v>45718</v>
      </c>
      <c r="B62">
        <v>117</v>
      </c>
    </row>
    <row r="63" spans="1:23" x14ac:dyDescent="0.35">
      <c r="A63" s="46">
        <v>45719</v>
      </c>
      <c r="B63">
        <v>166</v>
      </c>
    </row>
    <row r="64" spans="1:23" x14ac:dyDescent="0.35">
      <c r="A64" s="46">
        <v>45720</v>
      </c>
      <c r="B64">
        <v>387</v>
      </c>
    </row>
    <row r="65" spans="1:2" x14ac:dyDescent="0.35">
      <c r="A65" s="46">
        <v>45721</v>
      </c>
      <c r="B65">
        <v>441</v>
      </c>
    </row>
    <row r="66" spans="1:2" x14ac:dyDescent="0.35">
      <c r="A66" s="46">
        <v>45722</v>
      </c>
      <c r="B66">
        <v>292</v>
      </c>
    </row>
    <row r="67" spans="1:2" x14ac:dyDescent="0.35">
      <c r="A67" s="46">
        <v>45723</v>
      </c>
      <c r="B67">
        <v>397</v>
      </c>
    </row>
    <row r="68" spans="1:2" x14ac:dyDescent="0.35">
      <c r="A68" s="46">
        <v>45724</v>
      </c>
      <c r="B68">
        <v>487</v>
      </c>
    </row>
    <row r="69" spans="1:2" x14ac:dyDescent="0.35">
      <c r="A69" s="46">
        <v>45725</v>
      </c>
      <c r="B69">
        <v>225</v>
      </c>
    </row>
    <row r="70" spans="1:2" x14ac:dyDescent="0.35">
      <c r="A70" s="46">
        <v>45726</v>
      </c>
      <c r="B70">
        <v>330</v>
      </c>
    </row>
    <row r="71" spans="1:2" x14ac:dyDescent="0.35">
      <c r="A71" s="46">
        <v>45727</v>
      </c>
      <c r="B71">
        <v>252</v>
      </c>
    </row>
    <row r="72" spans="1:2" x14ac:dyDescent="0.35">
      <c r="A72" s="46">
        <v>45728</v>
      </c>
      <c r="B72">
        <v>420</v>
      </c>
    </row>
    <row r="73" spans="1:2" x14ac:dyDescent="0.35">
      <c r="A73" s="46">
        <v>45729</v>
      </c>
      <c r="B73">
        <v>303</v>
      </c>
    </row>
    <row r="74" spans="1:2" x14ac:dyDescent="0.35">
      <c r="A74" s="46">
        <v>45730</v>
      </c>
      <c r="B74">
        <v>199</v>
      </c>
    </row>
    <row r="75" spans="1:2" x14ac:dyDescent="0.35">
      <c r="A75" s="46">
        <v>45731</v>
      </c>
      <c r="B75">
        <v>451</v>
      </c>
    </row>
    <row r="76" spans="1:2" x14ac:dyDescent="0.35">
      <c r="A76" s="46">
        <v>45732</v>
      </c>
      <c r="B76">
        <v>376</v>
      </c>
    </row>
    <row r="77" spans="1:2" x14ac:dyDescent="0.35">
      <c r="A77" s="46">
        <v>45733</v>
      </c>
      <c r="B77">
        <v>368</v>
      </c>
    </row>
    <row r="78" spans="1:2" x14ac:dyDescent="0.35">
      <c r="A78" s="46">
        <v>45734</v>
      </c>
      <c r="B78">
        <v>279</v>
      </c>
    </row>
    <row r="79" spans="1:2" x14ac:dyDescent="0.35">
      <c r="A79" s="46">
        <v>45735</v>
      </c>
      <c r="B79">
        <v>331</v>
      </c>
    </row>
    <row r="80" spans="1:2" x14ac:dyDescent="0.35">
      <c r="A80" s="46">
        <v>45736</v>
      </c>
      <c r="B80">
        <v>79</v>
      </c>
    </row>
    <row r="81" spans="1:2" x14ac:dyDescent="0.35">
      <c r="A81" s="46">
        <v>45737</v>
      </c>
      <c r="B81">
        <v>179</v>
      </c>
    </row>
    <row r="82" spans="1:2" x14ac:dyDescent="0.35">
      <c r="A82" s="46">
        <v>45738</v>
      </c>
      <c r="B82">
        <v>288</v>
      </c>
    </row>
    <row r="83" spans="1:2" x14ac:dyDescent="0.35">
      <c r="A83" s="46">
        <v>45739</v>
      </c>
      <c r="B83">
        <v>388</v>
      </c>
    </row>
    <row r="84" spans="1:2" x14ac:dyDescent="0.35">
      <c r="A84" s="46">
        <v>45740</v>
      </c>
      <c r="B84">
        <v>205</v>
      </c>
    </row>
    <row r="85" spans="1:2" x14ac:dyDescent="0.35">
      <c r="A85" s="46">
        <v>45741</v>
      </c>
      <c r="B85">
        <v>238</v>
      </c>
    </row>
    <row r="86" spans="1:2" x14ac:dyDescent="0.35">
      <c r="A86" s="46">
        <v>45742</v>
      </c>
      <c r="B86">
        <v>84</v>
      </c>
    </row>
    <row r="87" spans="1:2" x14ac:dyDescent="0.35">
      <c r="A87" s="46">
        <v>45743</v>
      </c>
      <c r="B87">
        <v>413</v>
      </c>
    </row>
    <row r="88" spans="1:2" x14ac:dyDescent="0.35">
      <c r="A88" s="46">
        <v>45744</v>
      </c>
      <c r="B88">
        <v>367</v>
      </c>
    </row>
    <row r="89" spans="1:2" x14ac:dyDescent="0.35">
      <c r="A89" s="46">
        <v>45745</v>
      </c>
      <c r="B89">
        <v>349</v>
      </c>
    </row>
    <row r="90" spans="1:2" x14ac:dyDescent="0.35">
      <c r="A90" s="46">
        <v>45746</v>
      </c>
      <c r="B90">
        <v>414</v>
      </c>
    </row>
    <row r="91" spans="1:2" x14ac:dyDescent="0.35">
      <c r="A91" s="46">
        <v>45747</v>
      </c>
      <c r="B91">
        <v>173</v>
      </c>
    </row>
    <row r="92" spans="1:2" x14ac:dyDescent="0.35">
      <c r="A92" s="46">
        <v>45748</v>
      </c>
      <c r="B92">
        <v>54</v>
      </c>
    </row>
    <row r="93" spans="1:2" x14ac:dyDescent="0.35">
      <c r="A93" s="46">
        <v>45749</v>
      </c>
      <c r="B93">
        <v>422</v>
      </c>
    </row>
    <row r="94" spans="1:2" x14ac:dyDescent="0.35">
      <c r="A94" s="46">
        <v>45750</v>
      </c>
      <c r="B94">
        <v>423</v>
      </c>
    </row>
    <row r="95" spans="1:2" x14ac:dyDescent="0.35">
      <c r="A95" s="46">
        <v>45751</v>
      </c>
      <c r="B95">
        <v>183</v>
      </c>
    </row>
    <row r="96" spans="1:2" x14ac:dyDescent="0.35">
      <c r="A96" s="46">
        <v>45752</v>
      </c>
      <c r="B96">
        <v>163</v>
      </c>
    </row>
    <row r="97" spans="1:2" x14ac:dyDescent="0.35">
      <c r="A97" s="46">
        <v>45753</v>
      </c>
      <c r="B97">
        <v>57</v>
      </c>
    </row>
    <row r="98" spans="1:2" x14ac:dyDescent="0.35">
      <c r="A98" s="46">
        <v>45754</v>
      </c>
      <c r="B98">
        <v>483</v>
      </c>
    </row>
    <row r="99" spans="1:2" x14ac:dyDescent="0.35">
      <c r="A99" s="46">
        <v>45755</v>
      </c>
      <c r="B99">
        <v>50</v>
      </c>
    </row>
    <row r="100" spans="1:2" x14ac:dyDescent="0.35">
      <c r="A100" s="46">
        <v>45756</v>
      </c>
      <c r="B100">
        <v>130</v>
      </c>
    </row>
    <row r="101" spans="1:2" x14ac:dyDescent="0.35">
      <c r="A101" s="46">
        <v>45757</v>
      </c>
      <c r="B101">
        <v>316</v>
      </c>
    </row>
    <row r="102" spans="1:2" x14ac:dyDescent="0.35">
      <c r="A102" s="46">
        <v>45758</v>
      </c>
      <c r="B102">
        <v>150</v>
      </c>
    </row>
    <row r="103" spans="1:2" x14ac:dyDescent="0.35">
      <c r="A103" s="46">
        <v>45759</v>
      </c>
      <c r="B103">
        <v>336</v>
      </c>
    </row>
    <row r="104" spans="1:2" x14ac:dyDescent="0.35">
      <c r="A104" s="46">
        <v>45760</v>
      </c>
      <c r="B104">
        <v>107</v>
      </c>
    </row>
    <row r="105" spans="1:2" x14ac:dyDescent="0.35">
      <c r="A105" s="46">
        <v>45761</v>
      </c>
      <c r="B105">
        <v>227</v>
      </c>
    </row>
    <row r="106" spans="1:2" x14ac:dyDescent="0.35">
      <c r="A106" s="46">
        <v>45762</v>
      </c>
      <c r="B106">
        <v>148</v>
      </c>
    </row>
    <row r="107" spans="1:2" x14ac:dyDescent="0.35">
      <c r="A107" s="46">
        <v>45763</v>
      </c>
      <c r="B107">
        <v>411</v>
      </c>
    </row>
    <row r="108" spans="1:2" x14ac:dyDescent="0.35">
      <c r="A108" s="46">
        <v>45764</v>
      </c>
      <c r="B108">
        <v>486</v>
      </c>
    </row>
    <row r="109" spans="1:2" x14ac:dyDescent="0.35">
      <c r="A109" s="46">
        <v>45765</v>
      </c>
      <c r="B109">
        <v>363</v>
      </c>
    </row>
    <row r="110" spans="1:2" x14ac:dyDescent="0.35">
      <c r="A110" s="46">
        <v>45766</v>
      </c>
      <c r="B110">
        <v>327</v>
      </c>
    </row>
    <row r="111" spans="1:2" x14ac:dyDescent="0.35">
      <c r="A111" s="46">
        <v>45767</v>
      </c>
      <c r="B111">
        <v>483</v>
      </c>
    </row>
    <row r="112" spans="1:2" x14ac:dyDescent="0.35">
      <c r="A112" s="46">
        <v>45768</v>
      </c>
      <c r="B112">
        <v>291</v>
      </c>
    </row>
    <row r="113" spans="1:2" x14ac:dyDescent="0.35">
      <c r="A113" s="46">
        <v>45769</v>
      </c>
      <c r="B113">
        <v>404</v>
      </c>
    </row>
    <row r="114" spans="1:2" x14ac:dyDescent="0.35">
      <c r="A114" s="46">
        <v>45770</v>
      </c>
      <c r="B114">
        <v>447</v>
      </c>
    </row>
    <row r="115" spans="1:2" x14ac:dyDescent="0.35">
      <c r="A115" s="46">
        <v>45771</v>
      </c>
      <c r="B115">
        <v>486</v>
      </c>
    </row>
    <row r="116" spans="1:2" x14ac:dyDescent="0.35">
      <c r="A116" s="46">
        <v>45772</v>
      </c>
      <c r="B116">
        <v>383</v>
      </c>
    </row>
    <row r="117" spans="1:2" x14ac:dyDescent="0.35">
      <c r="A117" s="46">
        <v>45773</v>
      </c>
      <c r="B117">
        <v>60</v>
      </c>
    </row>
    <row r="118" spans="1:2" x14ac:dyDescent="0.35">
      <c r="A118" s="46">
        <v>45774</v>
      </c>
      <c r="B118">
        <v>467</v>
      </c>
    </row>
    <row r="119" spans="1:2" x14ac:dyDescent="0.35">
      <c r="A119" s="46">
        <v>45775</v>
      </c>
      <c r="B119">
        <v>208</v>
      </c>
    </row>
    <row r="120" spans="1:2" x14ac:dyDescent="0.35">
      <c r="A120" s="46">
        <v>45776</v>
      </c>
      <c r="B120">
        <v>382</v>
      </c>
    </row>
    <row r="121" spans="1:2" x14ac:dyDescent="0.35">
      <c r="A121" s="46">
        <v>45777</v>
      </c>
      <c r="B121">
        <v>419</v>
      </c>
    </row>
    <row r="122" spans="1:2" x14ac:dyDescent="0.35">
      <c r="A122" s="46">
        <v>45778</v>
      </c>
      <c r="B122">
        <v>216</v>
      </c>
    </row>
    <row r="123" spans="1:2" x14ac:dyDescent="0.35">
      <c r="A123" s="46">
        <v>45779</v>
      </c>
      <c r="B123">
        <v>61</v>
      </c>
    </row>
    <row r="124" spans="1:2" x14ac:dyDescent="0.35">
      <c r="A124" s="46">
        <v>45780</v>
      </c>
      <c r="B124">
        <v>474</v>
      </c>
    </row>
    <row r="125" spans="1:2" x14ac:dyDescent="0.35">
      <c r="A125" s="46">
        <v>45781</v>
      </c>
      <c r="B125">
        <v>388</v>
      </c>
    </row>
    <row r="126" spans="1:2" x14ac:dyDescent="0.35">
      <c r="A126" s="46">
        <v>45782</v>
      </c>
      <c r="B126">
        <v>375</v>
      </c>
    </row>
    <row r="127" spans="1:2" x14ac:dyDescent="0.35">
      <c r="A127" s="46">
        <v>45783</v>
      </c>
      <c r="B127">
        <v>331</v>
      </c>
    </row>
    <row r="128" spans="1:2" x14ac:dyDescent="0.35">
      <c r="A128" s="46">
        <v>45784</v>
      </c>
      <c r="B128">
        <v>152</v>
      </c>
    </row>
    <row r="129" spans="1:2" x14ac:dyDescent="0.35">
      <c r="A129" s="46">
        <v>45785</v>
      </c>
      <c r="B129">
        <v>404</v>
      </c>
    </row>
    <row r="130" spans="1:2" x14ac:dyDescent="0.35">
      <c r="A130" s="46">
        <v>45786</v>
      </c>
      <c r="B130">
        <v>378</v>
      </c>
    </row>
    <row r="131" spans="1:2" x14ac:dyDescent="0.35">
      <c r="A131" s="46">
        <v>45787</v>
      </c>
      <c r="B131">
        <v>177</v>
      </c>
    </row>
    <row r="132" spans="1:2" x14ac:dyDescent="0.35">
      <c r="A132" s="46">
        <v>45788</v>
      </c>
      <c r="B132">
        <v>219</v>
      </c>
    </row>
    <row r="133" spans="1:2" x14ac:dyDescent="0.35">
      <c r="A133" s="46">
        <v>45789</v>
      </c>
      <c r="B133">
        <v>378</v>
      </c>
    </row>
    <row r="134" spans="1:2" x14ac:dyDescent="0.35">
      <c r="A134" s="46">
        <v>45790</v>
      </c>
      <c r="B134">
        <v>153</v>
      </c>
    </row>
    <row r="135" spans="1:2" x14ac:dyDescent="0.35">
      <c r="A135" s="46">
        <v>45791</v>
      </c>
      <c r="B135">
        <v>213</v>
      </c>
    </row>
    <row r="136" spans="1:2" x14ac:dyDescent="0.35">
      <c r="A136" s="46">
        <v>45792</v>
      </c>
      <c r="B136">
        <v>87</v>
      </c>
    </row>
    <row r="137" spans="1:2" x14ac:dyDescent="0.35">
      <c r="A137" s="46">
        <v>45793</v>
      </c>
      <c r="B137">
        <v>121</v>
      </c>
    </row>
    <row r="138" spans="1:2" x14ac:dyDescent="0.35">
      <c r="A138" s="46">
        <v>45794</v>
      </c>
      <c r="B138">
        <v>175</v>
      </c>
    </row>
    <row r="139" spans="1:2" x14ac:dyDescent="0.35">
      <c r="A139" s="46">
        <v>45795</v>
      </c>
      <c r="B139">
        <v>145</v>
      </c>
    </row>
    <row r="140" spans="1:2" x14ac:dyDescent="0.35">
      <c r="A140" s="46">
        <v>45796</v>
      </c>
      <c r="B140">
        <v>493</v>
      </c>
    </row>
    <row r="141" spans="1:2" x14ac:dyDescent="0.35">
      <c r="A141" s="46">
        <v>45797</v>
      </c>
      <c r="B141">
        <v>405</v>
      </c>
    </row>
    <row r="142" spans="1:2" x14ac:dyDescent="0.35">
      <c r="A142" s="46">
        <v>45798</v>
      </c>
      <c r="B142">
        <v>55</v>
      </c>
    </row>
    <row r="143" spans="1:2" x14ac:dyDescent="0.35">
      <c r="A143" s="46">
        <v>45799</v>
      </c>
      <c r="B143">
        <v>194</v>
      </c>
    </row>
    <row r="144" spans="1:2" x14ac:dyDescent="0.35">
      <c r="A144" s="46">
        <v>45800</v>
      </c>
      <c r="B144">
        <v>77</v>
      </c>
    </row>
    <row r="145" spans="1:2" x14ac:dyDescent="0.35">
      <c r="A145" s="46">
        <v>45801</v>
      </c>
      <c r="B145">
        <v>354</v>
      </c>
    </row>
    <row r="146" spans="1:2" x14ac:dyDescent="0.35">
      <c r="A146" s="46">
        <v>45802</v>
      </c>
      <c r="B146">
        <v>113</v>
      </c>
    </row>
    <row r="147" spans="1:2" x14ac:dyDescent="0.35">
      <c r="A147" s="46">
        <v>45803</v>
      </c>
      <c r="B147">
        <v>386</v>
      </c>
    </row>
    <row r="148" spans="1:2" x14ac:dyDescent="0.35">
      <c r="A148" s="46">
        <v>45804</v>
      </c>
      <c r="B148">
        <v>429</v>
      </c>
    </row>
    <row r="149" spans="1:2" x14ac:dyDescent="0.35">
      <c r="A149" s="46">
        <v>45805</v>
      </c>
      <c r="B149">
        <v>453</v>
      </c>
    </row>
    <row r="150" spans="1:2" x14ac:dyDescent="0.35">
      <c r="A150" s="46">
        <v>45806</v>
      </c>
      <c r="B150">
        <v>190</v>
      </c>
    </row>
    <row r="151" spans="1:2" x14ac:dyDescent="0.35">
      <c r="A151" s="46">
        <v>45807</v>
      </c>
      <c r="B151">
        <v>162</v>
      </c>
    </row>
    <row r="152" spans="1:2" x14ac:dyDescent="0.35">
      <c r="A152" s="46">
        <v>45808</v>
      </c>
      <c r="B152">
        <v>236</v>
      </c>
    </row>
    <row r="153" spans="1:2" x14ac:dyDescent="0.35">
      <c r="A153" s="46">
        <v>45809</v>
      </c>
      <c r="B153">
        <v>307</v>
      </c>
    </row>
    <row r="154" spans="1:2" x14ac:dyDescent="0.35">
      <c r="A154" s="46">
        <v>45810</v>
      </c>
      <c r="B154">
        <v>213</v>
      </c>
    </row>
    <row r="155" spans="1:2" x14ac:dyDescent="0.35">
      <c r="A155" s="46">
        <v>45811</v>
      </c>
      <c r="B155">
        <v>350</v>
      </c>
    </row>
    <row r="156" spans="1:2" x14ac:dyDescent="0.35">
      <c r="A156" s="46">
        <v>45812</v>
      </c>
      <c r="B156">
        <v>372</v>
      </c>
    </row>
    <row r="157" spans="1:2" x14ac:dyDescent="0.35">
      <c r="A157" s="46">
        <v>45813</v>
      </c>
      <c r="B157">
        <v>154</v>
      </c>
    </row>
    <row r="158" spans="1:2" x14ac:dyDescent="0.35">
      <c r="A158" s="46">
        <v>45814</v>
      </c>
      <c r="B158">
        <v>436</v>
      </c>
    </row>
    <row r="159" spans="1:2" x14ac:dyDescent="0.35">
      <c r="A159" s="46">
        <v>45815</v>
      </c>
      <c r="B159">
        <v>347</v>
      </c>
    </row>
    <row r="160" spans="1:2" x14ac:dyDescent="0.35">
      <c r="A160" s="46">
        <v>45816</v>
      </c>
      <c r="B160">
        <v>390</v>
      </c>
    </row>
    <row r="161" spans="1:2" x14ac:dyDescent="0.35">
      <c r="A161" s="46">
        <v>45817</v>
      </c>
      <c r="B161">
        <v>110</v>
      </c>
    </row>
    <row r="162" spans="1:2" x14ac:dyDescent="0.35">
      <c r="A162" s="46">
        <v>45818</v>
      </c>
      <c r="B162">
        <v>122</v>
      </c>
    </row>
    <row r="163" spans="1:2" x14ac:dyDescent="0.35">
      <c r="A163" s="46">
        <v>45819</v>
      </c>
      <c r="B163">
        <v>480</v>
      </c>
    </row>
    <row r="164" spans="1:2" x14ac:dyDescent="0.35">
      <c r="A164" s="46">
        <v>45820</v>
      </c>
      <c r="B164">
        <v>75</v>
      </c>
    </row>
    <row r="165" spans="1:2" x14ac:dyDescent="0.35">
      <c r="A165" s="46">
        <v>45821</v>
      </c>
      <c r="B165">
        <v>385</v>
      </c>
    </row>
    <row r="166" spans="1:2" x14ac:dyDescent="0.35">
      <c r="A166" s="46">
        <v>45822</v>
      </c>
      <c r="B166">
        <v>341</v>
      </c>
    </row>
    <row r="167" spans="1:2" x14ac:dyDescent="0.35">
      <c r="A167" s="46">
        <v>45823</v>
      </c>
      <c r="B167">
        <v>96</v>
      </c>
    </row>
    <row r="168" spans="1:2" x14ac:dyDescent="0.35">
      <c r="A168" s="46">
        <v>45824</v>
      </c>
      <c r="B168">
        <v>359</v>
      </c>
    </row>
    <row r="169" spans="1:2" x14ac:dyDescent="0.35">
      <c r="A169" s="46">
        <v>45825</v>
      </c>
      <c r="B169">
        <v>292</v>
      </c>
    </row>
    <row r="170" spans="1:2" x14ac:dyDescent="0.35">
      <c r="A170" s="46">
        <v>45826</v>
      </c>
      <c r="B170">
        <v>265</v>
      </c>
    </row>
    <row r="171" spans="1:2" x14ac:dyDescent="0.35">
      <c r="A171" s="46">
        <v>45827</v>
      </c>
      <c r="B171">
        <v>166</v>
      </c>
    </row>
    <row r="172" spans="1:2" x14ac:dyDescent="0.35">
      <c r="A172" s="46">
        <v>45828</v>
      </c>
      <c r="B172">
        <v>333</v>
      </c>
    </row>
    <row r="173" spans="1:2" x14ac:dyDescent="0.35">
      <c r="A173" s="46">
        <v>45829</v>
      </c>
      <c r="B173">
        <v>285</v>
      </c>
    </row>
    <row r="174" spans="1:2" x14ac:dyDescent="0.35">
      <c r="A174" s="46">
        <v>45830</v>
      </c>
      <c r="B174">
        <v>73</v>
      </c>
    </row>
    <row r="175" spans="1:2" x14ac:dyDescent="0.35">
      <c r="A175" s="46">
        <v>45831</v>
      </c>
      <c r="B175">
        <v>334</v>
      </c>
    </row>
    <row r="176" spans="1:2" x14ac:dyDescent="0.35">
      <c r="A176" s="46">
        <v>45832</v>
      </c>
      <c r="B176">
        <v>119</v>
      </c>
    </row>
    <row r="177" spans="1:2" x14ac:dyDescent="0.35">
      <c r="A177" s="46">
        <v>45833</v>
      </c>
      <c r="B177">
        <v>392</v>
      </c>
    </row>
    <row r="178" spans="1:2" x14ac:dyDescent="0.35">
      <c r="A178" s="46">
        <v>45834</v>
      </c>
      <c r="B178">
        <v>98</v>
      </c>
    </row>
    <row r="179" spans="1:2" x14ac:dyDescent="0.35">
      <c r="A179" s="46">
        <v>45835</v>
      </c>
      <c r="B179">
        <v>389</v>
      </c>
    </row>
    <row r="180" spans="1:2" x14ac:dyDescent="0.35">
      <c r="A180" s="46">
        <v>45836</v>
      </c>
      <c r="B180">
        <v>115</v>
      </c>
    </row>
    <row r="181" spans="1:2" x14ac:dyDescent="0.35">
      <c r="A181" s="46">
        <v>45837</v>
      </c>
      <c r="B181">
        <v>329</v>
      </c>
    </row>
    <row r="182" spans="1:2" x14ac:dyDescent="0.35">
      <c r="A182" s="46">
        <v>45838</v>
      </c>
      <c r="B182">
        <v>357</v>
      </c>
    </row>
    <row r="183" spans="1:2" x14ac:dyDescent="0.35">
      <c r="A183" s="46">
        <v>45839</v>
      </c>
      <c r="B183">
        <v>321</v>
      </c>
    </row>
    <row r="184" spans="1:2" x14ac:dyDescent="0.35">
      <c r="A184" s="46">
        <v>45840</v>
      </c>
      <c r="B184">
        <v>383</v>
      </c>
    </row>
    <row r="185" spans="1:2" x14ac:dyDescent="0.35">
      <c r="A185" s="46">
        <v>45841</v>
      </c>
      <c r="B185">
        <v>250</v>
      </c>
    </row>
    <row r="186" spans="1:2" x14ac:dyDescent="0.35">
      <c r="A186" s="46">
        <v>45842</v>
      </c>
      <c r="B186">
        <v>247</v>
      </c>
    </row>
    <row r="187" spans="1:2" x14ac:dyDescent="0.35">
      <c r="A187" s="46">
        <v>45843</v>
      </c>
      <c r="B187">
        <v>260</v>
      </c>
    </row>
    <row r="188" spans="1:2" x14ac:dyDescent="0.35">
      <c r="A188" s="46">
        <v>45844</v>
      </c>
      <c r="B188">
        <v>464</v>
      </c>
    </row>
    <row r="189" spans="1:2" x14ac:dyDescent="0.35">
      <c r="A189" s="46">
        <v>45845</v>
      </c>
      <c r="B189">
        <v>347</v>
      </c>
    </row>
    <row r="190" spans="1:2" x14ac:dyDescent="0.35">
      <c r="A190" s="46">
        <v>45846</v>
      </c>
      <c r="B190">
        <v>116</v>
      </c>
    </row>
    <row r="191" spans="1:2" x14ac:dyDescent="0.35">
      <c r="A191" s="46">
        <v>45847</v>
      </c>
      <c r="B191">
        <v>419</v>
      </c>
    </row>
    <row r="192" spans="1:2" x14ac:dyDescent="0.35">
      <c r="A192" s="46">
        <v>45848</v>
      </c>
      <c r="B192">
        <v>92</v>
      </c>
    </row>
    <row r="193" spans="1:2" x14ac:dyDescent="0.35">
      <c r="A193" s="46">
        <v>45849</v>
      </c>
      <c r="B193">
        <v>459</v>
      </c>
    </row>
    <row r="194" spans="1:2" x14ac:dyDescent="0.35">
      <c r="A194" s="46">
        <v>45850</v>
      </c>
      <c r="B194">
        <v>312</v>
      </c>
    </row>
    <row r="195" spans="1:2" x14ac:dyDescent="0.35">
      <c r="A195" s="46">
        <v>45851</v>
      </c>
      <c r="B195">
        <v>175</v>
      </c>
    </row>
    <row r="196" spans="1:2" x14ac:dyDescent="0.35">
      <c r="A196" s="46">
        <v>45852</v>
      </c>
      <c r="B196">
        <v>56</v>
      </c>
    </row>
    <row r="197" spans="1:2" x14ac:dyDescent="0.35">
      <c r="A197" s="46">
        <v>45853</v>
      </c>
      <c r="B197">
        <v>208</v>
      </c>
    </row>
    <row r="198" spans="1:2" x14ac:dyDescent="0.35">
      <c r="A198" s="46">
        <v>45854</v>
      </c>
      <c r="B198">
        <v>202</v>
      </c>
    </row>
    <row r="199" spans="1:2" x14ac:dyDescent="0.35">
      <c r="A199" s="46">
        <v>45855</v>
      </c>
      <c r="B199">
        <v>73</v>
      </c>
    </row>
    <row r="200" spans="1:2" x14ac:dyDescent="0.35">
      <c r="A200" s="46">
        <v>45856</v>
      </c>
      <c r="B200">
        <v>449</v>
      </c>
    </row>
    <row r="201" spans="1:2" x14ac:dyDescent="0.35">
      <c r="A201" s="46">
        <v>45857</v>
      </c>
      <c r="B201">
        <v>397</v>
      </c>
    </row>
    <row r="202" spans="1:2" x14ac:dyDescent="0.35">
      <c r="A202" s="46">
        <v>45858</v>
      </c>
      <c r="B202">
        <v>88</v>
      </c>
    </row>
    <row r="203" spans="1:2" x14ac:dyDescent="0.35">
      <c r="A203" s="46">
        <v>45859</v>
      </c>
      <c r="B203">
        <v>251</v>
      </c>
    </row>
    <row r="204" spans="1:2" x14ac:dyDescent="0.35">
      <c r="A204" s="46">
        <v>45860</v>
      </c>
      <c r="B204">
        <v>66</v>
      </c>
    </row>
    <row r="205" spans="1:2" x14ac:dyDescent="0.35">
      <c r="A205" s="46">
        <v>45861</v>
      </c>
      <c r="B205">
        <v>230</v>
      </c>
    </row>
    <row r="206" spans="1:2" x14ac:dyDescent="0.35">
      <c r="A206" s="46">
        <v>45862</v>
      </c>
      <c r="B206">
        <v>490</v>
      </c>
    </row>
    <row r="207" spans="1:2" x14ac:dyDescent="0.35">
      <c r="A207" s="46">
        <v>45863</v>
      </c>
      <c r="B207">
        <v>395</v>
      </c>
    </row>
    <row r="208" spans="1:2" x14ac:dyDescent="0.35">
      <c r="A208" s="46">
        <v>45864</v>
      </c>
      <c r="B208">
        <v>395</v>
      </c>
    </row>
    <row r="209" spans="1:2" x14ac:dyDescent="0.35">
      <c r="A209" s="46">
        <v>45865</v>
      </c>
      <c r="B209">
        <v>459</v>
      </c>
    </row>
    <row r="210" spans="1:2" x14ac:dyDescent="0.35">
      <c r="A210" s="46">
        <v>45866</v>
      </c>
      <c r="B210">
        <v>192</v>
      </c>
    </row>
    <row r="211" spans="1:2" x14ac:dyDescent="0.35">
      <c r="A211" s="46">
        <v>45867</v>
      </c>
      <c r="B211">
        <v>120</v>
      </c>
    </row>
    <row r="212" spans="1:2" x14ac:dyDescent="0.35">
      <c r="A212" s="46">
        <v>45868</v>
      </c>
      <c r="B212">
        <v>263</v>
      </c>
    </row>
    <row r="213" spans="1:2" x14ac:dyDescent="0.35">
      <c r="A213" s="46">
        <v>45869</v>
      </c>
      <c r="B213">
        <v>253</v>
      </c>
    </row>
    <row r="214" spans="1:2" x14ac:dyDescent="0.35">
      <c r="A214" s="46">
        <v>45870</v>
      </c>
      <c r="B214">
        <v>365</v>
      </c>
    </row>
    <row r="215" spans="1:2" x14ac:dyDescent="0.35">
      <c r="A215" s="46">
        <v>45871</v>
      </c>
      <c r="B215">
        <v>440</v>
      </c>
    </row>
    <row r="216" spans="1:2" x14ac:dyDescent="0.35">
      <c r="A216" s="46">
        <v>45872</v>
      </c>
      <c r="B216">
        <v>134</v>
      </c>
    </row>
    <row r="217" spans="1:2" x14ac:dyDescent="0.35">
      <c r="A217" s="46">
        <v>45873</v>
      </c>
      <c r="B217">
        <v>390</v>
      </c>
    </row>
    <row r="218" spans="1:2" x14ac:dyDescent="0.35">
      <c r="A218" s="46">
        <v>45874</v>
      </c>
      <c r="B218">
        <v>450</v>
      </c>
    </row>
    <row r="219" spans="1:2" x14ac:dyDescent="0.35">
      <c r="A219" s="46">
        <v>45875</v>
      </c>
      <c r="B219">
        <v>330</v>
      </c>
    </row>
    <row r="220" spans="1:2" x14ac:dyDescent="0.35">
      <c r="A220" s="46">
        <v>45876</v>
      </c>
      <c r="B220">
        <v>294</v>
      </c>
    </row>
    <row r="221" spans="1:2" x14ac:dyDescent="0.35">
      <c r="A221" s="46">
        <v>45877</v>
      </c>
      <c r="B221">
        <v>397</v>
      </c>
    </row>
    <row r="222" spans="1:2" x14ac:dyDescent="0.35">
      <c r="A222" s="46">
        <v>45878</v>
      </c>
      <c r="B222">
        <v>472</v>
      </c>
    </row>
    <row r="223" spans="1:2" x14ac:dyDescent="0.35">
      <c r="A223" s="46">
        <v>45879</v>
      </c>
      <c r="B223">
        <v>333</v>
      </c>
    </row>
    <row r="224" spans="1:2" x14ac:dyDescent="0.35">
      <c r="A224" s="46">
        <v>45880</v>
      </c>
      <c r="B224">
        <v>73</v>
      </c>
    </row>
    <row r="225" spans="1:2" x14ac:dyDescent="0.35">
      <c r="A225" s="46">
        <v>45881</v>
      </c>
      <c r="B225">
        <v>69</v>
      </c>
    </row>
    <row r="226" spans="1:2" x14ac:dyDescent="0.35">
      <c r="A226" s="46">
        <v>45882</v>
      </c>
      <c r="B226">
        <v>292</v>
      </c>
    </row>
    <row r="227" spans="1:2" x14ac:dyDescent="0.35">
      <c r="A227" s="46">
        <v>45883</v>
      </c>
      <c r="B227">
        <v>356</v>
      </c>
    </row>
    <row r="228" spans="1:2" x14ac:dyDescent="0.35">
      <c r="A228" s="46">
        <v>45884</v>
      </c>
      <c r="B228">
        <v>425</v>
      </c>
    </row>
    <row r="229" spans="1:2" x14ac:dyDescent="0.35">
      <c r="A229" s="46">
        <v>45885</v>
      </c>
      <c r="B229">
        <v>411</v>
      </c>
    </row>
    <row r="230" spans="1:2" x14ac:dyDescent="0.35">
      <c r="A230" s="46">
        <v>45886</v>
      </c>
      <c r="B230">
        <v>419</v>
      </c>
    </row>
    <row r="231" spans="1:2" x14ac:dyDescent="0.35">
      <c r="A231" s="46">
        <v>45887</v>
      </c>
      <c r="B231">
        <v>222</v>
      </c>
    </row>
    <row r="232" spans="1:2" x14ac:dyDescent="0.35">
      <c r="A232" s="46">
        <v>45888</v>
      </c>
      <c r="B232">
        <v>103</v>
      </c>
    </row>
    <row r="233" spans="1:2" x14ac:dyDescent="0.35">
      <c r="A233" s="46">
        <v>45889</v>
      </c>
      <c r="B233">
        <v>180</v>
      </c>
    </row>
    <row r="234" spans="1:2" x14ac:dyDescent="0.35">
      <c r="A234" s="46">
        <v>45890</v>
      </c>
      <c r="B234">
        <v>363</v>
      </c>
    </row>
    <row r="235" spans="1:2" x14ac:dyDescent="0.35">
      <c r="A235" s="46">
        <v>45891</v>
      </c>
      <c r="B235">
        <v>392</v>
      </c>
    </row>
    <row r="236" spans="1:2" x14ac:dyDescent="0.35">
      <c r="A236" s="46">
        <v>45892</v>
      </c>
      <c r="B236">
        <v>364</v>
      </c>
    </row>
    <row r="237" spans="1:2" x14ac:dyDescent="0.35">
      <c r="A237" s="46">
        <v>45893</v>
      </c>
      <c r="B237">
        <v>464</v>
      </c>
    </row>
    <row r="238" spans="1:2" x14ac:dyDescent="0.35">
      <c r="A238" s="46">
        <v>45894</v>
      </c>
      <c r="B238">
        <v>108</v>
      </c>
    </row>
    <row r="239" spans="1:2" x14ac:dyDescent="0.35">
      <c r="A239" s="46">
        <v>45895</v>
      </c>
      <c r="B239">
        <v>275</v>
      </c>
    </row>
    <row r="240" spans="1:2" x14ac:dyDescent="0.35">
      <c r="A240" s="46">
        <v>45896</v>
      </c>
      <c r="B240">
        <v>292</v>
      </c>
    </row>
    <row r="241" spans="1:2" x14ac:dyDescent="0.35">
      <c r="A241" s="46">
        <v>45897</v>
      </c>
      <c r="B241">
        <v>211</v>
      </c>
    </row>
    <row r="242" spans="1:2" x14ac:dyDescent="0.35">
      <c r="A242" s="46">
        <v>45898</v>
      </c>
      <c r="B242">
        <v>320</v>
      </c>
    </row>
    <row r="243" spans="1:2" x14ac:dyDescent="0.35">
      <c r="A243" s="46">
        <v>45899</v>
      </c>
      <c r="B243">
        <v>482</v>
      </c>
    </row>
    <row r="244" spans="1:2" x14ac:dyDescent="0.35">
      <c r="A244" s="46">
        <v>45900</v>
      </c>
      <c r="B244">
        <v>349</v>
      </c>
    </row>
    <row r="245" spans="1:2" x14ac:dyDescent="0.35">
      <c r="A245" s="46">
        <v>45901</v>
      </c>
      <c r="B245">
        <v>184</v>
      </c>
    </row>
    <row r="246" spans="1:2" x14ac:dyDescent="0.35">
      <c r="A246" s="46">
        <v>45902</v>
      </c>
      <c r="B246">
        <v>330</v>
      </c>
    </row>
    <row r="247" spans="1:2" x14ac:dyDescent="0.35">
      <c r="A247" s="46">
        <v>45903</v>
      </c>
      <c r="B247">
        <v>50</v>
      </c>
    </row>
    <row r="248" spans="1:2" x14ac:dyDescent="0.35">
      <c r="A248" s="46">
        <v>45904</v>
      </c>
      <c r="B248">
        <v>160</v>
      </c>
    </row>
    <row r="249" spans="1:2" x14ac:dyDescent="0.35">
      <c r="A249" s="46">
        <v>45905</v>
      </c>
      <c r="B249">
        <v>256</v>
      </c>
    </row>
    <row r="250" spans="1:2" x14ac:dyDescent="0.35">
      <c r="A250" s="46">
        <v>45906</v>
      </c>
      <c r="B250">
        <v>114</v>
      </c>
    </row>
    <row r="251" spans="1:2" x14ac:dyDescent="0.35">
      <c r="A251" s="46">
        <v>45907</v>
      </c>
      <c r="B251">
        <v>439</v>
      </c>
    </row>
    <row r="252" spans="1:2" x14ac:dyDescent="0.35">
      <c r="A252" s="46">
        <v>45908</v>
      </c>
      <c r="B252">
        <v>401</v>
      </c>
    </row>
    <row r="253" spans="1:2" x14ac:dyDescent="0.35">
      <c r="A253" s="46">
        <v>45909</v>
      </c>
      <c r="B253">
        <v>467</v>
      </c>
    </row>
    <row r="254" spans="1:2" x14ac:dyDescent="0.35">
      <c r="A254" s="46">
        <v>45910</v>
      </c>
      <c r="B254">
        <v>104</v>
      </c>
    </row>
    <row r="255" spans="1:2" x14ac:dyDescent="0.35">
      <c r="A255" s="46">
        <v>45911</v>
      </c>
      <c r="B255">
        <v>440</v>
      </c>
    </row>
    <row r="256" spans="1:2" x14ac:dyDescent="0.35">
      <c r="A256" s="46">
        <v>45912</v>
      </c>
      <c r="B256">
        <v>300</v>
      </c>
    </row>
    <row r="257" spans="1:2" x14ac:dyDescent="0.35">
      <c r="A257" s="46">
        <v>45913</v>
      </c>
      <c r="B257">
        <v>162</v>
      </c>
    </row>
    <row r="258" spans="1:2" x14ac:dyDescent="0.35">
      <c r="A258" s="46">
        <v>45914</v>
      </c>
      <c r="B258">
        <v>226</v>
      </c>
    </row>
    <row r="259" spans="1:2" x14ac:dyDescent="0.35">
      <c r="A259" s="46">
        <v>45915</v>
      </c>
      <c r="B259">
        <v>271</v>
      </c>
    </row>
    <row r="260" spans="1:2" x14ac:dyDescent="0.35">
      <c r="A260" s="46">
        <v>45916</v>
      </c>
      <c r="B260">
        <v>240</v>
      </c>
    </row>
    <row r="261" spans="1:2" x14ac:dyDescent="0.35">
      <c r="A261" s="46">
        <v>45917</v>
      </c>
      <c r="B261">
        <v>430</v>
      </c>
    </row>
    <row r="262" spans="1:2" x14ac:dyDescent="0.35">
      <c r="A262" s="46">
        <v>45918</v>
      </c>
      <c r="B262">
        <v>74</v>
      </c>
    </row>
    <row r="263" spans="1:2" x14ac:dyDescent="0.35">
      <c r="A263" s="46">
        <v>45919</v>
      </c>
      <c r="B263">
        <v>157</v>
      </c>
    </row>
    <row r="264" spans="1:2" x14ac:dyDescent="0.35">
      <c r="A264" s="46">
        <v>45920</v>
      </c>
      <c r="B264">
        <v>87</v>
      </c>
    </row>
    <row r="265" spans="1:2" x14ac:dyDescent="0.35">
      <c r="A265" s="46">
        <v>45921</v>
      </c>
      <c r="B265">
        <v>473</v>
      </c>
    </row>
    <row r="266" spans="1:2" x14ac:dyDescent="0.35">
      <c r="A266" s="46">
        <v>45922</v>
      </c>
      <c r="B266">
        <v>396</v>
      </c>
    </row>
    <row r="267" spans="1:2" x14ac:dyDescent="0.35">
      <c r="A267" s="46">
        <v>45923</v>
      </c>
      <c r="B267">
        <v>75</v>
      </c>
    </row>
    <row r="268" spans="1:2" x14ac:dyDescent="0.35">
      <c r="A268" s="46">
        <v>45924</v>
      </c>
      <c r="B268">
        <v>315</v>
      </c>
    </row>
    <row r="269" spans="1:2" x14ac:dyDescent="0.35">
      <c r="A269" s="46">
        <v>45925</v>
      </c>
      <c r="B269">
        <v>139</v>
      </c>
    </row>
    <row r="270" spans="1:2" x14ac:dyDescent="0.35">
      <c r="A270" s="46">
        <v>45926</v>
      </c>
      <c r="B270">
        <v>70</v>
      </c>
    </row>
    <row r="271" spans="1:2" x14ac:dyDescent="0.35">
      <c r="A271" s="46">
        <v>45927</v>
      </c>
      <c r="B271">
        <v>77</v>
      </c>
    </row>
    <row r="272" spans="1:2" x14ac:dyDescent="0.35">
      <c r="A272" s="46">
        <v>45928</v>
      </c>
      <c r="B272">
        <v>341</v>
      </c>
    </row>
    <row r="273" spans="1:2" x14ac:dyDescent="0.35">
      <c r="A273" s="46">
        <v>45929</v>
      </c>
      <c r="B273">
        <v>448</v>
      </c>
    </row>
    <row r="274" spans="1:2" x14ac:dyDescent="0.35">
      <c r="A274" s="46">
        <v>45930</v>
      </c>
      <c r="B274">
        <v>387</v>
      </c>
    </row>
    <row r="275" spans="1:2" x14ac:dyDescent="0.35">
      <c r="A275" s="46">
        <v>45931</v>
      </c>
      <c r="B275">
        <v>283</v>
      </c>
    </row>
    <row r="276" spans="1:2" x14ac:dyDescent="0.35">
      <c r="A276" s="46">
        <v>45932</v>
      </c>
      <c r="B276">
        <v>383</v>
      </c>
    </row>
    <row r="277" spans="1:2" x14ac:dyDescent="0.35">
      <c r="A277" s="46">
        <v>45933</v>
      </c>
      <c r="B277">
        <v>222</v>
      </c>
    </row>
    <row r="278" spans="1:2" x14ac:dyDescent="0.35">
      <c r="A278" s="46">
        <v>45934</v>
      </c>
      <c r="B278">
        <v>115</v>
      </c>
    </row>
    <row r="279" spans="1:2" x14ac:dyDescent="0.35">
      <c r="A279" s="46">
        <v>45935</v>
      </c>
      <c r="B279">
        <v>419</v>
      </c>
    </row>
    <row r="280" spans="1:2" x14ac:dyDescent="0.35">
      <c r="A280" s="46">
        <v>45936</v>
      </c>
      <c r="B280">
        <v>289</v>
      </c>
    </row>
    <row r="281" spans="1:2" x14ac:dyDescent="0.35">
      <c r="A281" s="46">
        <v>45937</v>
      </c>
      <c r="B281">
        <v>313</v>
      </c>
    </row>
    <row r="282" spans="1:2" x14ac:dyDescent="0.35">
      <c r="A282" s="46">
        <v>45938</v>
      </c>
      <c r="B282">
        <v>259</v>
      </c>
    </row>
    <row r="283" spans="1:2" x14ac:dyDescent="0.35">
      <c r="A283" s="46">
        <v>45939</v>
      </c>
      <c r="B283">
        <v>301</v>
      </c>
    </row>
    <row r="284" spans="1:2" x14ac:dyDescent="0.35">
      <c r="A284" s="46">
        <v>45940</v>
      </c>
      <c r="B284">
        <v>215</v>
      </c>
    </row>
    <row r="285" spans="1:2" x14ac:dyDescent="0.35">
      <c r="A285" s="46">
        <v>45941</v>
      </c>
      <c r="B285">
        <v>95</v>
      </c>
    </row>
    <row r="286" spans="1:2" x14ac:dyDescent="0.35">
      <c r="A286" s="46">
        <v>45942</v>
      </c>
      <c r="B286">
        <v>140</v>
      </c>
    </row>
    <row r="287" spans="1:2" x14ac:dyDescent="0.35">
      <c r="A287" s="46">
        <v>45943</v>
      </c>
      <c r="B287">
        <v>344</v>
      </c>
    </row>
    <row r="288" spans="1:2" x14ac:dyDescent="0.35">
      <c r="A288" s="46">
        <v>45944</v>
      </c>
      <c r="B288">
        <v>456</v>
      </c>
    </row>
    <row r="289" spans="1:2" x14ac:dyDescent="0.35">
      <c r="A289" s="46">
        <v>45945</v>
      </c>
      <c r="B289">
        <v>237</v>
      </c>
    </row>
    <row r="290" spans="1:2" x14ac:dyDescent="0.35">
      <c r="A290" s="46">
        <v>45946</v>
      </c>
      <c r="B290">
        <v>333</v>
      </c>
    </row>
    <row r="291" spans="1:2" x14ac:dyDescent="0.35">
      <c r="A291" s="46">
        <v>45947</v>
      </c>
      <c r="B291">
        <v>63</v>
      </c>
    </row>
    <row r="292" spans="1:2" x14ac:dyDescent="0.35">
      <c r="A292" s="46">
        <v>45948</v>
      </c>
      <c r="B292">
        <v>399</v>
      </c>
    </row>
    <row r="293" spans="1:2" x14ac:dyDescent="0.35">
      <c r="A293" s="46">
        <v>45949</v>
      </c>
      <c r="B293">
        <v>225</v>
      </c>
    </row>
    <row r="294" spans="1:2" x14ac:dyDescent="0.35">
      <c r="A294" s="46">
        <v>45950</v>
      </c>
      <c r="B294">
        <v>114</v>
      </c>
    </row>
    <row r="295" spans="1:2" x14ac:dyDescent="0.35">
      <c r="A295" s="46">
        <v>45951</v>
      </c>
      <c r="B295">
        <v>416</v>
      </c>
    </row>
    <row r="296" spans="1:2" x14ac:dyDescent="0.35">
      <c r="A296" s="46">
        <v>45952</v>
      </c>
      <c r="B296">
        <v>157</v>
      </c>
    </row>
    <row r="297" spans="1:2" x14ac:dyDescent="0.35">
      <c r="A297" s="46">
        <v>45953</v>
      </c>
      <c r="B297">
        <v>456</v>
      </c>
    </row>
    <row r="298" spans="1:2" x14ac:dyDescent="0.35">
      <c r="A298" s="46">
        <v>45954</v>
      </c>
      <c r="B298">
        <v>170</v>
      </c>
    </row>
    <row r="299" spans="1:2" x14ac:dyDescent="0.35">
      <c r="A299" s="46">
        <v>45955</v>
      </c>
      <c r="B299">
        <v>472</v>
      </c>
    </row>
    <row r="300" spans="1:2" x14ac:dyDescent="0.35">
      <c r="A300" s="46">
        <v>45956</v>
      </c>
      <c r="B300">
        <v>317</v>
      </c>
    </row>
    <row r="301" spans="1:2" x14ac:dyDescent="0.35">
      <c r="A301" s="46">
        <v>45957</v>
      </c>
      <c r="B301">
        <v>448</v>
      </c>
    </row>
    <row r="302" spans="1:2" x14ac:dyDescent="0.35">
      <c r="A302" s="46">
        <v>45958</v>
      </c>
      <c r="B302">
        <v>252</v>
      </c>
    </row>
    <row r="303" spans="1:2" x14ac:dyDescent="0.35">
      <c r="A303" s="46">
        <v>45959</v>
      </c>
      <c r="B303">
        <v>154</v>
      </c>
    </row>
    <row r="304" spans="1:2" x14ac:dyDescent="0.35">
      <c r="A304" s="46">
        <v>45960</v>
      </c>
      <c r="B304">
        <v>96</v>
      </c>
    </row>
    <row r="305" spans="1:2" x14ac:dyDescent="0.35">
      <c r="A305" s="46">
        <v>45961</v>
      </c>
      <c r="B305">
        <v>58</v>
      </c>
    </row>
    <row r="306" spans="1:2" x14ac:dyDescent="0.35">
      <c r="A306" s="46">
        <v>45962</v>
      </c>
      <c r="B306">
        <v>482</v>
      </c>
    </row>
    <row r="307" spans="1:2" x14ac:dyDescent="0.35">
      <c r="A307" s="46">
        <v>45963</v>
      </c>
      <c r="B307">
        <v>326</v>
      </c>
    </row>
    <row r="308" spans="1:2" x14ac:dyDescent="0.35">
      <c r="A308" s="46">
        <v>45964</v>
      </c>
      <c r="B308">
        <v>493</v>
      </c>
    </row>
    <row r="309" spans="1:2" x14ac:dyDescent="0.35">
      <c r="A309" s="46">
        <v>45965</v>
      </c>
      <c r="B309">
        <v>59</v>
      </c>
    </row>
    <row r="310" spans="1:2" x14ac:dyDescent="0.35">
      <c r="A310" s="46">
        <v>45966</v>
      </c>
      <c r="B310">
        <v>83</v>
      </c>
    </row>
    <row r="311" spans="1:2" x14ac:dyDescent="0.35">
      <c r="A311" s="46">
        <v>45967</v>
      </c>
      <c r="B311">
        <v>424</v>
      </c>
    </row>
    <row r="312" spans="1:2" x14ac:dyDescent="0.35">
      <c r="A312" s="46">
        <v>45968</v>
      </c>
      <c r="B312">
        <v>404</v>
      </c>
    </row>
    <row r="313" spans="1:2" x14ac:dyDescent="0.35">
      <c r="A313" s="46">
        <v>45969</v>
      </c>
      <c r="B313">
        <v>240</v>
      </c>
    </row>
    <row r="314" spans="1:2" x14ac:dyDescent="0.35">
      <c r="A314" s="46">
        <v>45970</v>
      </c>
      <c r="B314">
        <v>166</v>
      </c>
    </row>
    <row r="315" spans="1:2" x14ac:dyDescent="0.35">
      <c r="A315" s="46">
        <v>45971</v>
      </c>
      <c r="B315">
        <v>447</v>
      </c>
    </row>
    <row r="316" spans="1:2" x14ac:dyDescent="0.35">
      <c r="A316" s="46">
        <v>45972</v>
      </c>
      <c r="B316">
        <v>290</v>
      </c>
    </row>
    <row r="317" spans="1:2" x14ac:dyDescent="0.35">
      <c r="A317" s="46">
        <v>45973</v>
      </c>
      <c r="B317">
        <v>59</v>
      </c>
    </row>
    <row r="318" spans="1:2" x14ac:dyDescent="0.35">
      <c r="A318" s="46">
        <v>45974</v>
      </c>
      <c r="B318">
        <v>474</v>
      </c>
    </row>
    <row r="319" spans="1:2" x14ac:dyDescent="0.35">
      <c r="A319" s="46">
        <v>45975</v>
      </c>
      <c r="B319">
        <v>237</v>
      </c>
    </row>
    <row r="320" spans="1:2" x14ac:dyDescent="0.35">
      <c r="A320" s="46">
        <v>45976</v>
      </c>
      <c r="B320">
        <v>64</v>
      </c>
    </row>
    <row r="321" spans="1:2" x14ac:dyDescent="0.35">
      <c r="A321" s="46">
        <v>45977</v>
      </c>
      <c r="B321">
        <v>130</v>
      </c>
    </row>
    <row r="322" spans="1:2" x14ac:dyDescent="0.35">
      <c r="A322" s="46">
        <v>45978</v>
      </c>
      <c r="B322">
        <v>202</v>
      </c>
    </row>
    <row r="323" spans="1:2" x14ac:dyDescent="0.35">
      <c r="A323" s="46">
        <v>45979</v>
      </c>
      <c r="B323">
        <v>195</v>
      </c>
    </row>
    <row r="324" spans="1:2" x14ac:dyDescent="0.35">
      <c r="A324" s="46">
        <v>45980</v>
      </c>
      <c r="B324">
        <v>484</v>
      </c>
    </row>
    <row r="325" spans="1:2" x14ac:dyDescent="0.35">
      <c r="A325" s="46">
        <v>45981</v>
      </c>
      <c r="B325">
        <v>440</v>
      </c>
    </row>
    <row r="326" spans="1:2" x14ac:dyDescent="0.35">
      <c r="A326" s="46">
        <v>45982</v>
      </c>
      <c r="B326">
        <v>345</v>
      </c>
    </row>
    <row r="327" spans="1:2" x14ac:dyDescent="0.35">
      <c r="A327" s="46">
        <v>45983</v>
      </c>
      <c r="B327">
        <v>280</v>
      </c>
    </row>
    <row r="328" spans="1:2" x14ac:dyDescent="0.35">
      <c r="A328" s="46">
        <v>45984</v>
      </c>
      <c r="B328">
        <v>351</v>
      </c>
    </row>
    <row r="329" spans="1:2" x14ac:dyDescent="0.35">
      <c r="A329" s="46">
        <v>45985</v>
      </c>
      <c r="B329">
        <v>182</v>
      </c>
    </row>
    <row r="330" spans="1:2" x14ac:dyDescent="0.35">
      <c r="A330" s="46">
        <v>45986</v>
      </c>
      <c r="B330">
        <v>174</v>
      </c>
    </row>
    <row r="331" spans="1:2" x14ac:dyDescent="0.35">
      <c r="A331" s="46">
        <v>45987</v>
      </c>
      <c r="B331">
        <v>459</v>
      </c>
    </row>
    <row r="332" spans="1:2" x14ac:dyDescent="0.35">
      <c r="A332" s="46">
        <v>45988</v>
      </c>
      <c r="B332">
        <v>427</v>
      </c>
    </row>
    <row r="333" spans="1:2" x14ac:dyDescent="0.35">
      <c r="A333" s="46">
        <v>45989</v>
      </c>
      <c r="B333">
        <v>429</v>
      </c>
    </row>
    <row r="334" spans="1:2" x14ac:dyDescent="0.35">
      <c r="A334" s="46">
        <v>45990</v>
      </c>
      <c r="B334">
        <v>139</v>
      </c>
    </row>
    <row r="335" spans="1:2" x14ac:dyDescent="0.35">
      <c r="A335" s="46">
        <v>45991</v>
      </c>
      <c r="B335">
        <v>76</v>
      </c>
    </row>
    <row r="336" spans="1:2" x14ac:dyDescent="0.35">
      <c r="A336" s="46">
        <v>45992</v>
      </c>
      <c r="B336">
        <v>204</v>
      </c>
    </row>
    <row r="337" spans="1:2" x14ac:dyDescent="0.35">
      <c r="A337" s="46">
        <v>45993</v>
      </c>
      <c r="B337">
        <v>415</v>
      </c>
    </row>
    <row r="338" spans="1:2" x14ac:dyDescent="0.35">
      <c r="A338" s="46">
        <v>45994</v>
      </c>
      <c r="B338">
        <v>52</v>
      </c>
    </row>
    <row r="339" spans="1:2" x14ac:dyDescent="0.35">
      <c r="A339" s="46">
        <v>45995</v>
      </c>
      <c r="B339">
        <v>413</v>
      </c>
    </row>
    <row r="340" spans="1:2" x14ac:dyDescent="0.35">
      <c r="A340" s="46">
        <v>45996</v>
      </c>
      <c r="B340">
        <v>123</v>
      </c>
    </row>
    <row r="341" spans="1:2" x14ac:dyDescent="0.35">
      <c r="A341" s="46">
        <v>45997</v>
      </c>
      <c r="B341">
        <v>285</v>
      </c>
    </row>
    <row r="342" spans="1:2" x14ac:dyDescent="0.35">
      <c r="A342" s="46">
        <v>45998</v>
      </c>
      <c r="B342">
        <v>227</v>
      </c>
    </row>
    <row r="343" spans="1:2" x14ac:dyDescent="0.35">
      <c r="A343" s="46">
        <v>45999</v>
      </c>
      <c r="B343">
        <v>184</v>
      </c>
    </row>
    <row r="344" spans="1:2" x14ac:dyDescent="0.35">
      <c r="A344" s="46">
        <v>46000</v>
      </c>
      <c r="B344">
        <v>466</v>
      </c>
    </row>
    <row r="345" spans="1:2" x14ac:dyDescent="0.35">
      <c r="A345" s="46">
        <v>46001</v>
      </c>
      <c r="B345">
        <v>409</v>
      </c>
    </row>
    <row r="346" spans="1:2" x14ac:dyDescent="0.35">
      <c r="A346" s="46">
        <v>46002</v>
      </c>
      <c r="B346">
        <v>400</v>
      </c>
    </row>
    <row r="347" spans="1:2" x14ac:dyDescent="0.35">
      <c r="A347" s="46">
        <v>46003</v>
      </c>
      <c r="B347">
        <v>304</v>
      </c>
    </row>
    <row r="348" spans="1:2" x14ac:dyDescent="0.35">
      <c r="A348" s="46">
        <v>46004</v>
      </c>
      <c r="B348">
        <v>321</v>
      </c>
    </row>
    <row r="349" spans="1:2" x14ac:dyDescent="0.35">
      <c r="A349" s="46">
        <v>46005</v>
      </c>
      <c r="B349">
        <v>492</v>
      </c>
    </row>
    <row r="350" spans="1:2" x14ac:dyDescent="0.35">
      <c r="A350" s="46">
        <v>46006</v>
      </c>
      <c r="B350">
        <v>188</v>
      </c>
    </row>
    <row r="351" spans="1:2" x14ac:dyDescent="0.35">
      <c r="A351" s="46">
        <v>46007</v>
      </c>
      <c r="B351">
        <v>349</v>
      </c>
    </row>
    <row r="352" spans="1:2" x14ac:dyDescent="0.35">
      <c r="A352" s="46">
        <v>46008</v>
      </c>
      <c r="B352">
        <v>76</v>
      </c>
    </row>
    <row r="353" spans="1:2" x14ac:dyDescent="0.35">
      <c r="A353" s="46">
        <v>46009</v>
      </c>
      <c r="B353">
        <v>489</v>
      </c>
    </row>
    <row r="354" spans="1:2" x14ac:dyDescent="0.35">
      <c r="A354" s="46">
        <v>46010</v>
      </c>
      <c r="B354">
        <v>64</v>
      </c>
    </row>
    <row r="355" spans="1:2" x14ac:dyDescent="0.35">
      <c r="A355" s="46">
        <v>46011</v>
      </c>
      <c r="B355">
        <v>407</v>
      </c>
    </row>
    <row r="356" spans="1:2" x14ac:dyDescent="0.35">
      <c r="A356" s="46">
        <v>46012</v>
      </c>
      <c r="B356">
        <v>409</v>
      </c>
    </row>
    <row r="357" spans="1:2" x14ac:dyDescent="0.35">
      <c r="A357" s="46">
        <v>46013</v>
      </c>
      <c r="B357">
        <v>473</v>
      </c>
    </row>
    <row r="358" spans="1:2" x14ac:dyDescent="0.35">
      <c r="A358" s="46">
        <v>46014</v>
      </c>
      <c r="B358">
        <v>359</v>
      </c>
    </row>
    <row r="359" spans="1:2" x14ac:dyDescent="0.35">
      <c r="A359" s="46">
        <v>46015</v>
      </c>
      <c r="B359">
        <v>233</v>
      </c>
    </row>
    <row r="360" spans="1:2" x14ac:dyDescent="0.35">
      <c r="A360" s="46">
        <v>46016</v>
      </c>
      <c r="B360">
        <v>424</v>
      </c>
    </row>
    <row r="361" spans="1:2" x14ac:dyDescent="0.35">
      <c r="A361" s="46">
        <v>46017</v>
      </c>
      <c r="B361">
        <v>242</v>
      </c>
    </row>
    <row r="362" spans="1:2" x14ac:dyDescent="0.35">
      <c r="A362" s="46">
        <v>46018</v>
      </c>
      <c r="B362">
        <v>199</v>
      </c>
    </row>
    <row r="363" spans="1:2" x14ac:dyDescent="0.35">
      <c r="A363" s="46">
        <v>46019</v>
      </c>
      <c r="B363">
        <v>144</v>
      </c>
    </row>
    <row r="364" spans="1:2" x14ac:dyDescent="0.35">
      <c r="A364" s="46">
        <v>46020</v>
      </c>
      <c r="B364">
        <v>427</v>
      </c>
    </row>
    <row r="365" spans="1:2" x14ac:dyDescent="0.35">
      <c r="A365" s="46">
        <v>46021</v>
      </c>
      <c r="B365">
        <v>251</v>
      </c>
    </row>
    <row r="366" spans="1:2" x14ac:dyDescent="0.35">
      <c r="A366" s="46">
        <v>46022</v>
      </c>
      <c r="B366">
        <v>138</v>
      </c>
    </row>
  </sheetData>
  <mergeCells count="13">
    <mergeCell ref="N51:N55"/>
    <mergeCell ref="N1:W1"/>
    <mergeCell ref="N25:N29"/>
    <mergeCell ref="N30:N33"/>
    <mergeCell ref="N34:N37"/>
    <mergeCell ref="N38:N42"/>
    <mergeCell ref="N43:N46"/>
    <mergeCell ref="N47:N50"/>
    <mergeCell ref="N3:N7"/>
    <mergeCell ref="N8:N11"/>
    <mergeCell ref="N12:N16"/>
    <mergeCell ref="N21:N24"/>
    <mergeCell ref="N17:N20"/>
  </mergeCells>
  <phoneticPr fontId="24" type="noConversion"/>
  <conditionalFormatting sqref="P3:V55">
    <cfRule type="expression" dxfId="1" priority="3">
      <formula>F3=EOMONTH(F3,0)</formula>
    </cfRule>
    <cfRule type="expression" dxfId="0" priority="4">
      <formula>MONTH(F3)&lt;&gt;MONTH(F4)</formula>
    </cfRule>
    <cfRule type="colorScale" priority="5">
      <colorScale>
        <cfvo type="min"/>
        <cfvo type="max"/>
        <color rgb="FFAFD7EB"/>
        <color rgb="FF008CC8"/>
      </colorScale>
    </cfRule>
  </conditionalFormatting>
  <conditionalFormatting sqref="W3:W55">
    <cfRule type="dataBar" priority="1">
      <dataBar>
        <cfvo type="min"/>
        <cfvo type="max"/>
        <color theme="0" tint="-0.14999847407452621"/>
      </dataBar>
      <extLst>
        <ext xmlns:x14="http://schemas.microsoft.com/office/spreadsheetml/2009/9/main" uri="{B025F937-C7B1-47D3-B67F-A62EFF666E3E}">
          <x14:id>{C2C936DA-C93C-47C5-95E6-DEE80D67789D}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{D6C61449-902C-4801-AB33-29EAE2CF11A1}</x14:id>
        </ext>
      </extLst>
    </cfRule>
  </conditionalFormatting>
  <pageMargins left="0.7" right="0.7" top="0.75" bottom="0.75" header="0.3" footer="0.3"/>
  <pageSetup paperSize="9" orientation="portrait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2C936DA-C93C-47C5-95E6-DEE80D6778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6C61449-902C-4801-AB33-29EAE2CF11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W3:W55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3505DDB-1E1D-468F-9B56-234267338BF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Excel tipp</vt:lpstr>
      <vt:lpstr>Adatforrás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Göblyös Cintia</dc:creator>
  <cp:keywords/>
  <dc:description/>
  <cp:lastModifiedBy>Domány Vrannai Katalin Dr.</cp:lastModifiedBy>
  <cp:revision/>
  <dcterms:created xsi:type="dcterms:W3CDTF">2021-06-01T11:05:44Z</dcterms:created>
  <dcterms:modified xsi:type="dcterms:W3CDTF">2025-11-14T09:00:44Z</dcterms:modified>
  <cp:category/>
  <cp:contentStatus/>
</cp:coreProperties>
</file>